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er\Dropbox\"/>
    </mc:Choice>
  </mc:AlternateContent>
  <xr:revisionPtr revIDLastSave="0" documentId="8_{05079FBC-2A5A-4F29-A5A4-B8937D211B96}" xr6:coauthVersionLast="47" xr6:coauthVersionMax="47" xr10:uidLastSave="{00000000-0000-0000-0000-000000000000}"/>
  <bookViews>
    <workbookView xWindow="-96" yWindow="-96" windowWidth="23232" windowHeight="12552" xr2:uid="{D737BCA1-291F-48A8-9838-AF2D6FE35F5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1" i="1" l="1"/>
  <c r="M43" i="1"/>
  <c r="M80" i="1"/>
  <c r="M46" i="1"/>
  <c r="M53" i="1"/>
  <c r="M93" i="1"/>
  <c r="M94" i="1"/>
  <c r="M112" i="1"/>
  <c r="M114" i="1"/>
  <c r="M154" i="1"/>
  <c r="M173" i="1"/>
  <c r="M174" i="1"/>
  <c r="M184" i="1"/>
  <c r="M185" i="1"/>
  <c r="M200" i="1"/>
  <c r="M15" i="1"/>
  <c r="M48" i="1"/>
  <c r="M54" i="1"/>
  <c r="M69" i="1"/>
  <c r="M75" i="1"/>
  <c r="M81" i="1"/>
  <c r="M89" i="1"/>
  <c r="M100" i="1"/>
  <c r="M101" i="1"/>
  <c r="M126" i="1"/>
  <c r="M141" i="1"/>
  <c r="M155" i="1"/>
  <c r="M166" i="1"/>
  <c r="M183" i="1"/>
  <c r="M40" i="1"/>
  <c r="M97" i="1"/>
  <c r="M165" i="1"/>
  <c r="M172" i="1"/>
  <c r="M10" i="1"/>
  <c r="M22" i="1"/>
  <c r="M33" i="1"/>
  <c r="M39" i="1"/>
  <c r="M41" i="1"/>
  <c r="M66" i="1"/>
  <c r="M67" i="1"/>
  <c r="M85" i="1"/>
  <c r="M96" i="1"/>
  <c r="M104" i="1"/>
  <c r="M108" i="1"/>
  <c r="M117" i="1"/>
  <c r="M135" i="1"/>
  <c r="M138" i="1"/>
  <c r="M140" i="1"/>
  <c r="M145" i="1"/>
  <c r="M149" i="1"/>
  <c r="M151" i="1"/>
  <c r="M158" i="1"/>
  <c r="M170" i="1"/>
  <c r="M175" i="1"/>
  <c r="M178" i="1"/>
  <c r="M180" i="1"/>
  <c r="M192" i="1"/>
  <c r="M194" i="1"/>
  <c r="M195" i="1"/>
  <c r="M196" i="1"/>
  <c r="M197" i="1"/>
  <c r="M199" i="1"/>
  <c r="M12" i="1"/>
  <c r="M42" i="1"/>
  <c r="M182" i="1"/>
  <c r="M20" i="1"/>
  <c r="M82" i="1"/>
  <c r="M137" i="1"/>
  <c r="M156" i="1"/>
  <c r="M167" i="1"/>
  <c r="M169" i="1"/>
  <c r="M171" i="1"/>
  <c r="M187" i="1"/>
  <c r="M5" i="1"/>
  <c r="M13" i="1"/>
  <c r="M24" i="1"/>
  <c r="M26" i="1"/>
  <c r="M28" i="1"/>
  <c r="M32" i="1"/>
  <c r="M34" i="1"/>
  <c r="M37" i="1"/>
  <c r="M51" i="1"/>
  <c r="M60" i="1"/>
  <c r="M63" i="1"/>
  <c r="M64" i="1"/>
  <c r="M68" i="1"/>
  <c r="M70" i="1"/>
  <c r="M73" i="1"/>
  <c r="M78" i="1"/>
  <c r="M79" i="1"/>
  <c r="M87" i="1"/>
  <c r="M91" i="1"/>
  <c r="M106" i="1"/>
  <c r="M107" i="1"/>
  <c r="M113" i="1"/>
  <c r="M133" i="1"/>
  <c r="M142" i="1"/>
  <c r="M153" i="1"/>
  <c r="M159" i="1"/>
  <c r="M179" i="1"/>
  <c r="M201" i="1"/>
  <c r="M14" i="1"/>
  <c r="M16" i="1"/>
  <c r="M21" i="1"/>
  <c r="M56" i="1"/>
  <c r="M77" i="1"/>
  <c r="M119" i="1"/>
  <c r="M123" i="1"/>
  <c r="M127" i="1"/>
  <c r="M128" i="1"/>
  <c r="M129" i="1"/>
  <c r="M130" i="1"/>
  <c r="M136" i="1"/>
  <c r="M147" i="1"/>
  <c r="M152" i="1"/>
  <c r="M176" i="1"/>
  <c r="M177" i="1"/>
  <c r="M181" i="1"/>
  <c r="M186" i="1"/>
  <c r="M191" i="1"/>
  <c r="M103" i="1"/>
  <c r="M116" i="1"/>
  <c r="M9" i="1"/>
  <c r="M23" i="1"/>
  <c r="M36" i="1"/>
  <c r="M61" i="1"/>
  <c r="M65" i="1"/>
  <c r="M72" i="1"/>
  <c r="M110" i="1"/>
  <c r="M139" i="1"/>
  <c r="M122" i="1"/>
  <c r="M8" i="1"/>
  <c r="M17" i="1"/>
  <c r="M18" i="1"/>
  <c r="M25" i="1"/>
  <c r="M27" i="1"/>
  <c r="M44" i="1"/>
  <c r="M45" i="1"/>
  <c r="M49" i="1"/>
  <c r="M55" i="1"/>
  <c r="M57" i="1"/>
  <c r="M59" i="1"/>
  <c r="M62" i="1"/>
  <c r="M76" i="1"/>
  <c r="M83" i="1"/>
  <c r="M84" i="1"/>
  <c r="M92" i="1"/>
  <c r="M95" i="1"/>
  <c r="M99" i="1"/>
  <c r="M102" i="1"/>
  <c r="M105" i="1"/>
  <c r="M109" i="1"/>
  <c r="M111" i="1"/>
  <c r="M118" i="1"/>
  <c r="M131" i="1"/>
  <c r="M144" i="1"/>
  <c r="M148" i="1"/>
  <c r="M157" i="1"/>
  <c r="M161" i="1"/>
  <c r="M162" i="1"/>
  <c r="M163" i="1"/>
  <c r="M164" i="1"/>
  <c r="M168" i="1"/>
  <c r="M193" i="1"/>
  <c r="M6" i="1"/>
  <c r="M19" i="1"/>
  <c r="M30" i="1"/>
  <c r="M35" i="1"/>
  <c r="M50" i="1"/>
  <c r="M58" i="1"/>
  <c r="M88" i="1"/>
  <c r="M121" i="1"/>
  <c r="M125" i="1"/>
  <c r="M132" i="1"/>
  <c r="M143" i="1"/>
  <c r="M146" i="1"/>
  <c r="M188" i="1"/>
  <c r="M198" i="1"/>
  <c r="M7" i="1"/>
  <c r="M29" i="1"/>
  <c r="M31" i="1"/>
  <c r="M47" i="1"/>
  <c r="M52" i="1"/>
  <c r="M71" i="1"/>
  <c r="M74" i="1"/>
  <c r="M86" i="1"/>
  <c r="M90" i="1"/>
  <c r="M98" i="1"/>
  <c r="M115" i="1"/>
  <c r="M120" i="1"/>
  <c r="M124" i="1"/>
  <c r="M134" i="1"/>
  <c r="M150" i="1"/>
  <c r="M160" i="1"/>
  <c r="M189" i="1"/>
  <c r="M190" i="1"/>
  <c r="M38" i="1"/>
  <c r="C201" i="1" l="1"/>
  <c r="C199" i="1"/>
  <c r="C198" i="1"/>
  <c r="C197" i="1"/>
  <c r="C196" i="1"/>
  <c r="C195" i="1"/>
  <c r="C194" i="1"/>
  <c r="C193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4" i="1"/>
  <c r="C172" i="1"/>
  <c r="C171" i="1"/>
  <c r="C170" i="1"/>
  <c r="C169" i="1"/>
  <c r="C168" i="1"/>
  <c r="C167" i="1"/>
  <c r="C166" i="1"/>
  <c r="C162" i="1"/>
  <c r="C161" i="1"/>
  <c r="C160" i="1"/>
  <c r="C159" i="1"/>
  <c r="C158" i="1"/>
  <c r="C157" i="1"/>
  <c r="C156" i="1"/>
  <c r="C155" i="1"/>
  <c r="C153" i="1"/>
  <c r="C152" i="1"/>
  <c r="C150" i="1"/>
  <c r="C149" i="1"/>
  <c r="C147" i="1"/>
  <c r="C145" i="1"/>
  <c r="C144" i="1"/>
  <c r="C143" i="1"/>
  <c r="C142" i="1"/>
  <c r="C141" i="1"/>
  <c r="C140" i="1"/>
  <c r="C138" i="1"/>
  <c r="C136" i="1"/>
  <c r="C134" i="1"/>
  <c r="C133" i="1"/>
  <c r="C132" i="1"/>
  <c r="C130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8" i="1"/>
  <c r="C107" i="1"/>
  <c r="C106" i="1"/>
  <c r="C105" i="1"/>
  <c r="C104" i="1"/>
  <c r="C102" i="1"/>
  <c r="C101" i="1"/>
  <c r="C100" i="1"/>
  <c r="C99" i="1"/>
  <c r="C98" i="1"/>
  <c r="C97" i="1"/>
  <c r="C96" i="1"/>
  <c r="C95" i="1"/>
  <c r="C92" i="1"/>
  <c r="C91" i="1"/>
  <c r="C90" i="1"/>
  <c r="C89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0" i="1"/>
  <c r="C68" i="1"/>
  <c r="C65" i="1"/>
  <c r="C64" i="1"/>
  <c r="C63" i="1"/>
  <c r="C61" i="1"/>
  <c r="C60" i="1"/>
  <c r="C59" i="1"/>
  <c r="C58" i="1"/>
  <c r="C57" i="1"/>
  <c r="C56" i="1"/>
  <c r="C55" i="1"/>
  <c r="C54" i="1"/>
  <c r="C53" i="1"/>
  <c r="C52" i="1"/>
  <c r="C50" i="1"/>
  <c r="C49" i="1"/>
  <c r="C47" i="1"/>
  <c r="C46" i="1"/>
  <c r="C45" i="1"/>
  <c r="C44" i="1"/>
  <c r="C43" i="1"/>
  <c r="C42" i="1"/>
  <c r="C41" i="1"/>
  <c r="C40" i="1"/>
  <c r="C39" i="1"/>
  <c r="C38" i="1"/>
  <c r="C37" i="1"/>
  <c r="C35" i="1"/>
  <c r="C34" i="1"/>
  <c r="C33" i="1"/>
  <c r="C32" i="1"/>
  <c r="C31" i="1"/>
  <c r="C30" i="1"/>
  <c r="C29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0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<sst xmlns="http://schemas.openxmlformats.org/spreadsheetml/2006/main" count="220" uniqueCount="209">
  <si>
    <t>Brtish Airways Avios pricing, per one-way flight</t>
  </si>
  <si>
    <t>Off Peak</t>
  </si>
  <si>
    <t>Peak</t>
  </si>
  <si>
    <t>Destination</t>
  </si>
  <si>
    <t>Distance (Miles / Sector)</t>
  </si>
  <si>
    <t>Distance (Miles / Return)</t>
  </si>
  <si>
    <t>ET/WT</t>
  </si>
  <si>
    <t>WTP</t>
  </si>
  <si>
    <t>CE/CW</t>
  </si>
  <si>
    <t>First</t>
  </si>
  <si>
    <t>Aberdeen</t>
  </si>
  <si>
    <t>Abu Dhabi</t>
  </si>
  <si>
    <t>Abuja</t>
  </si>
  <si>
    <t>Accra</t>
  </si>
  <si>
    <t>Algiers</t>
  </si>
  <si>
    <t>Alicante</t>
  </si>
  <si>
    <t>Almeria</t>
  </si>
  <si>
    <t>Amman</t>
  </si>
  <si>
    <t>Amsterdam</t>
  </si>
  <si>
    <t>Antigua</t>
  </si>
  <si>
    <t>Athens</t>
  </si>
  <si>
    <t>Atlanta</t>
  </si>
  <si>
    <t>Austin</t>
  </si>
  <si>
    <t>Bahrain</t>
  </si>
  <si>
    <t>Baltimore</t>
  </si>
  <si>
    <t>Bangkok</t>
  </si>
  <si>
    <t>Barbados</t>
  </si>
  <si>
    <t>Barcelona</t>
  </si>
  <si>
    <t>Bari</t>
  </si>
  <si>
    <t>Basel</t>
  </si>
  <si>
    <t>Beijing</t>
  </si>
  <si>
    <t>Belfast</t>
  </si>
  <si>
    <t>Bengalaru</t>
  </si>
  <si>
    <t>Bergerac</t>
  </si>
  <si>
    <t>Berlin</t>
  </si>
  <si>
    <t>Bermuda</t>
  </si>
  <si>
    <t>Bilbao</t>
  </si>
  <si>
    <t>Billund</t>
  </si>
  <si>
    <t>Bologna</t>
  </si>
  <si>
    <t>Bordeaux</t>
  </si>
  <si>
    <t>Boston</t>
  </si>
  <si>
    <t>Brindisi</t>
  </si>
  <si>
    <t>Brussels</t>
  </si>
  <si>
    <t>Bucharest</t>
  </si>
  <si>
    <t>Budapest</t>
  </si>
  <si>
    <t>Buenos Aires</t>
  </si>
  <si>
    <t>Cagliari</t>
  </si>
  <si>
    <t>Cairo</t>
  </si>
  <si>
    <t>Calgary</t>
  </si>
  <si>
    <t>Cancun</t>
  </si>
  <si>
    <t>Cape Town</t>
  </si>
  <si>
    <t>Catania</t>
  </si>
  <si>
    <t>Chambery</t>
  </si>
  <si>
    <t>Chania</t>
  </si>
  <si>
    <t>Chennai</t>
  </si>
  <si>
    <t>Chicago</t>
  </si>
  <si>
    <t>Cologne</t>
  </si>
  <si>
    <t>Copenhagen</t>
  </si>
  <si>
    <t>Corfu</t>
  </si>
  <si>
    <t>Dalaman</t>
  </si>
  <si>
    <t>Dallas</t>
  </si>
  <si>
    <t>Delhi</t>
  </si>
  <si>
    <t>Denver</t>
  </si>
  <si>
    <t>Doha</t>
  </si>
  <si>
    <t>Dubai</t>
  </si>
  <si>
    <t>Dublin</t>
  </si>
  <si>
    <t>Dubrovnik</t>
  </si>
  <si>
    <t>Durban</t>
  </si>
  <si>
    <t>Dusseldorf</t>
  </si>
  <si>
    <t>Edinburgh</t>
  </si>
  <si>
    <t>Faro</t>
  </si>
  <si>
    <t>Figari</t>
  </si>
  <si>
    <t>Florence</t>
  </si>
  <si>
    <t>Frankfurt</t>
  </si>
  <si>
    <t>Funchal</t>
  </si>
  <si>
    <t>Geneva</t>
  </si>
  <si>
    <t>Genoa</t>
  </si>
  <si>
    <t>Gibraltar</t>
  </si>
  <si>
    <t>Glasgow</t>
  </si>
  <si>
    <t>Gothenburg</t>
  </si>
  <si>
    <t>Gran Canaria</t>
  </si>
  <si>
    <t>Grand Cayman</t>
  </si>
  <si>
    <t>Grenada</t>
  </si>
  <si>
    <t>Hamburg</t>
  </si>
  <si>
    <t>Hannover</t>
  </si>
  <si>
    <t>Helsinki</t>
  </si>
  <si>
    <t>Heraklion</t>
  </si>
  <si>
    <t>Hong Kong</t>
  </si>
  <si>
    <t>Houston</t>
  </si>
  <si>
    <t>Hyderabad</t>
  </si>
  <si>
    <t>Ibiza</t>
  </si>
  <si>
    <t>Innsbruck</t>
  </si>
  <si>
    <t>Inverness</t>
  </si>
  <si>
    <t>Islamabad</t>
  </si>
  <si>
    <t>Istanbul</t>
  </si>
  <si>
    <t>Jeddah</t>
  </si>
  <si>
    <t>Jersey</t>
  </si>
  <si>
    <t>Johannesburg</t>
  </si>
  <si>
    <t>Kalamata</t>
  </si>
  <si>
    <t>Kefalonia</t>
  </si>
  <si>
    <t>Kingston</t>
  </si>
  <si>
    <t>Krakow</t>
  </si>
  <si>
    <t>Kuala Lumpur</t>
  </si>
  <si>
    <t>Kuwait</t>
  </si>
  <si>
    <t>Lagos</t>
  </si>
  <si>
    <t>Lanzarote</t>
  </si>
  <si>
    <t>Larnaca</t>
  </si>
  <si>
    <t>Las Vegas</t>
  </si>
  <si>
    <t>Lima</t>
  </si>
  <si>
    <t>Lisbon</t>
  </si>
  <si>
    <t>Los Angeles</t>
  </si>
  <si>
    <t>Luxembourg</t>
  </si>
  <si>
    <t>Lyon</t>
  </si>
  <si>
    <t>Madrid</t>
  </si>
  <si>
    <t>Mahe (Seychelles)</t>
  </si>
  <si>
    <t>Malaga</t>
  </si>
  <si>
    <t>Male</t>
  </si>
  <si>
    <t>Malta</t>
  </si>
  <si>
    <t>Manchester</t>
  </si>
  <si>
    <t>Marrakech</t>
  </si>
  <si>
    <t>Marseille</t>
  </si>
  <si>
    <t>Mauritius</t>
  </si>
  <si>
    <t>Menorca</t>
  </si>
  <si>
    <t>Mexico City</t>
  </si>
  <si>
    <t>Miami</t>
  </si>
  <si>
    <t>Milan</t>
  </si>
  <si>
    <t>Montreal</t>
  </si>
  <si>
    <t>Moscow</t>
  </si>
  <si>
    <t>Mumbai</t>
  </si>
  <si>
    <t>Munich</t>
  </si>
  <si>
    <t>Muscat</t>
  </si>
  <si>
    <t>Mykonos</t>
  </si>
  <si>
    <t>Nairobi</t>
  </si>
  <si>
    <t>Naples</t>
  </si>
  <si>
    <t>Nashville</t>
  </si>
  <si>
    <t>Nassau</t>
  </si>
  <si>
    <t>New Orleans</t>
  </si>
  <si>
    <t>New York</t>
  </si>
  <si>
    <t>Newcastle</t>
  </si>
  <si>
    <t>Nice</t>
  </si>
  <si>
    <t>Olbia</t>
  </si>
  <si>
    <t>Orlando</t>
  </si>
  <si>
    <t>Osaka</t>
  </si>
  <si>
    <t>Oslo</t>
  </si>
  <si>
    <t>Palermo</t>
  </si>
  <si>
    <t>Palma</t>
  </si>
  <si>
    <t>Paphos</t>
  </si>
  <si>
    <t>Paris</t>
  </si>
  <si>
    <t>Philadelphia</t>
  </si>
  <si>
    <t>Phoenix</t>
  </si>
  <si>
    <t>Pisa</t>
  </si>
  <si>
    <t>Pittsburgh</t>
  </si>
  <si>
    <t>Port of Spain</t>
  </si>
  <si>
    <t>Porto</t>
  </si>
  <si>
    <t>Prague</t>
  </si>
  <si>
    <t>Pula</t>
  </si>
  <si>
    <t>Punta Cana</t>
  </si>
  <si>
    <t>Quimper</t>
  </si>
  <si>
    <t>Reykjavik</t>
  </si>
  <si>
    <t>Rhodes</t>
  </si>
  <si>
    <t>Rio De Janeiro</t>
  </si>
  <si>
    <t>Riyadh</t>
  </si>
  <si>
    <t>Rome</t>
  </si>
  <si>
    <t>Rotterdam</t>
  </si>
  <si>
    <t>Salzburg</t>
  </si>
  <si>
    <t>San Diego</t>
  </si>
  <si>
    <t>San Francisco</t>
  </si>
  <si>
    <t>San Jose (CA)</t>
  </si>
  <si>
    <t>San Jose (C'Rica)</t>
  </si>
  <si>
    <t>Santiago</t>
  </si>
  <si>
    <t>Santorini</t>
  </si>
  <si>
    <t>Sao Paulo</t>
  </si>
  <si>
    <t>Seattle</t>
  </si>
  <si>
    <t>Seoul</t>
  </si>
  <si>
    <t>Seville</t>
  </si>
  <si>
    <t>Shanghai</t>
  </si>
  <si>
    <t>Skiathos</t>
  </si>
  <si>
    <t>Singapore</t>
  </si>
  <si>
    <t>Sofia</t>
  </si>
  <si>
    <t>Split</t>
  </si>
  <si>
    <t>St Kitts</t>
  </si>
  <si>
    <t>St Lucia</t>
  </si>
  <si>
    <t>Stockholm</t>
  </si>
  <si>
    <t>Stuttgart</t>
  </si>
  <si>
    <t>Sydney</t>
  </si>
  <si>
    <t>Tampa</t>
  </si>
  <si>
    <t>Tel Aviv</t>
  </si>
  <si>
    <t>Teneriffe</t>
  </si>
  <si>
    <t>Thessaloniki</t>
  </si>
  <si>
    <t>Tirana</t>
  </si>
  <si>
    <t>Tobago</t>
  </si>
  <si>
    <t>Tokyo</t>
  </si>
  <si>
    <t>Toronto</t>
  </si>
  <si>
    <t>Toulouse</t>
  </si>
  <si>
    <t>Turin</t>
  </si>
  <si>
    <t>Turks and Caicos</t>
  </si>
  <si>
    <t>Valencia</t>
  </si>
  <si>
    <t>Vancouver</t>
  </si>
  <si>
    <t>Venice</t>
  </si>
  <si>
    <t>Verona</t>
  </si>
  <si>
    <t>Vienna</t>
  </si>
  <si>
    <t>Warsaw</t>
  </si>
  <si>
    <t>Washington</t>
  </si>
  <si>
    <t>Zakynthos</t>
  </si>
  <si>
    <t>Zagreb</t>
  </si>
  <si>
    <t>Zurich</t>
  </si>
  <si>
    <t>OB points</t>
  </si>
  <si>
    <t>Portland</t>
  </si>
  <si>
    <t xml:space="preserve">Avios per OB point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</si>
</sst>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_-* #,##0_-;\-* #,##0_-;_-* &quot;-&quot;??_-;_-@_-"/>
    <numFmt numFmtId="166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/>
    <xf numFmtId="165" fontId="0" fillId="0" borderId="0" xfId="1" applyNumberFormat="1" applyFont="1" applyBorder="1"/>
    <xf numFmtId="166" fontId="0" fillId="0" borderId="0" xfId="0" applyNumberFormat="1" applyAlignment="1">
      <alignment horizontal="center"/>
    </xf>
    <xf numFmtId="166" fontId="3" fillId="0" borderId="0" xfId="0" applyNumberFormat="1" applyFont="1" applyAlignment="1">
      <alignment horizontal="center"/>
    </xf>
    <xf numFmtId="164" fontId="1" fillId="0" borderId="0" xfId="1" applyNumberFormat="1" applyFont="1" applyAlignment="1">
      <alignment horizontal="center"/>
    </xf>
    <xf numFmtId="166" fontId="0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1887F-10EC-48F8-9D5A-B7970806BB57}">
  <dimension ref="A1:N202"/>
  <sheetViews>
    <sheetView tabSelected="1" topLeftCell="A186" workbookViewId="0">
      <selection activeCell="A201" sqref="A5:M201"/>
    </sheetView>
  </sheetViews>
  <sheetFormatPr defaultColWidth="9.1015625" defaultRowHeight="14.4" x14ac:dyDescent="0.55000000000000004"/>
  <cols>
    <col min="1" max="1" width="18.1015625" style="3" customWidth="1"/>
    <col min="2" max="2" width="29.5234375" style="2" hidden="1" customWidth="1"/>
    <col min="3" max="3" width="30" style="2" hidden="1" customWidth="1"/>
    <col min="4" max="5" width="9.5234375" style="2" customWidth="1"/>
    <col min="6" max="6" width="10.5234375" style="2" hidden="1" customWidth="1"/>
    <col min="7" max="7" width="8.68359375" style="2" hidden="1" customWidth="1"/>
    <col min="8" max="8" width="0" style="2" hidden="1" customWidth="1"/>
    <col min="9" max="9" width="11.41796875" style="2" hidden="1" customWidth="1"/>
    <col min="10" max="10" width="9.5234375" style="2" hidden="1" customWidth="1"/>
    <col min="11" max="12" width="0" style="2" hidden="1" customWidth="1"/>
    <col min="13" max="13" width="9.5234375" style="12" bestFit="1" customWidth="1"/>
    <col min="14" max="14" width="11.41796875" style="2" customWidth="1"/>
    <col min="15" max="16384" width="9.1015625" style="2"/>
  </cols>
  <sheetData>
    <row r="1" spans="1:13" x14ac:dyDescent="0.55000000000000004">
      <c r="A1" s="1" t="s">
        <v>0</v>
      </c>
    </row>
    <row r="3" spans="1:13" x14ac:dyDescent="0.55000000000000004">
      <c r="A3" s="4"/>
      <c r="D3" s="5" t="s">
        <v>1</v>
      </c>
      <c r="E3" s="5" t="s">
        <v>206</v>
      </c>
      <c r="F3" s="5" t="s">
        <v>1</v>
      </c>
      <c r="G3" s="5" t="s">
        <v>1</v>
      </c>
      <c r="H3" s="5" t="s">
        <v>1</v>
      </c>
      <c r="I3" s="5" t="s">
        <v>2</v>
      </c>
      <c r="J3" s="5" t="s">
        <v>2</v>
      </c>
      <c r="K3" s="5" t="s">
        <v>2</v>
      </c>
      <c r="L3" s="5" t="s">
        <v>2</v>
      </c>
      <c r="M3" s="13" t="s">
        <v>208</v>
      </c>
    </row>
    <row r="4" spans="1:13" s="5" customFormat="1" x14ac:dyDescent="0.55000000000000004">
      <c r="A4" s="1" t="s">
        <v>3</v>
      </c>
      <c r="B4" s="5" t="s">
        <v>4</v>
      </c>
      <c r="C4" s="5" t="s">
        <v>5</v>
      </c>
      <c r="D4" s="5" t="s">
        <v>6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6</v>
      </c>
      <c r="J4" s="5" t="s">
        <v>7</v>
      </c>
      <c r="K4" s="5" t="s">
        <v>8</v>
      </c>
      <c r="L4" s="5" t="s">
        <v>9</v>
      </c>
      <c r="M4" s="13"/>
    </row>
    <row r="5" spans="1:13" s="8" customFormat="1" x14ac:dyDescent="0.55000000000000004">
      <c r="A5" s="6" t="s">
        <v>10</v>
      </c>
      <c r="B5" s="7">
        <v>401.79070648437192</v>
      </c>
      <c r="C5" s="7">
        <f>B5*2</f>
        <v>803.58141296874385</v>
      </c>
      <c r="D5" s="14">
        <v>4750</v>
      </c>
      <c r="E5" s="14">
        <v>1100</v>
      </c>
      <c r="F5" s="14"/>
      <c r="G5" s="14">
        <v>7750</v>
      </c>
      <c r="H5" s="14"/>
      <c r="I5" s="14">
        <v>4500</v>
      </c>
      <c r="J5" s="14"/>
      <c r="K5" s="14">
        <v>9000</v>
      </c>
      <c r="L5" s="14"/>
      <c r="M5" s="15">
        <f>D5/E5</f>
        <v>4.3181818181818183</v>
      </c>
    </row>
    <row r="6" spans="1:13" s="8" customFormat="1" x14ac:dyDescent="0.55000000000000004">
      <c r="A6" s="6" t="s">
        <v>11</v>
      </c>
      <c r="B6" s="7">
        <v>3427.9783669587223</v>
      </c>
      <c r="C6" s="7">
        <f>B6*2</f>
        <v>6855.9567339174446</v>
      </c>
      <c r="D6" s="14">
        <v>13000</v>
      </c>
      <c r="E6" s="14">
        <v>4500</v>
      </c>
      <c r="F6" s="14">
        <v>26000</v>
      </c>
      <c r="G6" s="14">
        <v>50000</v>
      </c>
      <c r="H6" s="14">
        <v>68000</v>
      </c>
      <c r="I6" s="14">
        <v>20000</v>
      </c>
      <c r="J6" s="14">
        <v>40000</v>
      </c>
      <c r="K6" s="14">
        <v>60000</v>
      </c>
      <c r="L6" s="14">
        <v>80000</v>
      </c>
      <c r="M6" s="15">
        <f>D6/E6</f>
        <v>2.8888888888888888</v>
      </c>
    </row>
    <row r="7" spans="1:13" s="8" customFormat="1" x14ac:dyDescent="0.55000000000000004">
      <c r="A7" s="6" t="s">
        <v>12</v>
      </c>
      <c r="B7" s="7">
        <v>2967.0311431152495</v>
      </c>
      <c r="C7" s="7">
        <f>B7*2</f>
        <v>5934.062286230499</v>
      </c>
      <c r="D7" s="14">
        <v>10000</v>
      </c>
      <c r="E7" s="14">
        <v>4000</v>
      </c>
      <c r="F7" s="14">
        <v>20000</v>
      </c>
      <c r="G7" s="14">
        <v>31250</v>
      </c>
      <c r="H7" s="14">
        <v>42500</v>
      </c>
      <c r="I7" s="14">
        <v>12500</v>
      </c>
      <c r="J7" s="14">
        <v>25000</v>
      </c>
      <c r="K7" s="14">
        <v>37500</v>
      </c>
      <c r="L7" s="14">
        <v>50000</v>
      </c>
      <c r="M7" s="15">
        <f>D7/E7</f>
        <v>2.5</v>
      </c>
    </row>
    <row r="8" spans="1:13" s="8" customFormat="1" x14ac:dyDescent="0.55000000000000004">
      <c r="A8" s="6" t="s">
        <v>13</v>
      </c>
      <c r="B8" s="7">
        <v>3169.6819592054703</v>
      </c>
      <c r="C8" s="7">
        <f>B8*2</f>
        <v>6339.3639184109406</v>
      </c>
      <c r="D8" s="14">
        <v>13000</v>
      </c>
      <c r="E8" s="14">
        <v>4000</v>
      </c>
      <c r="F8" s="14">
        <v>26000</v>
      </c>
      <c r="G8" s="14">
        <v>50000</v>
      </c>
      <c r="H8" s="14">
        <v>68000</v>
      </c>
      <c r="I8" s="14">
        <v>20000</v>
      </c>
      <c r="J8" s="14">
        <v>40000</v>
      </c>
      <c r="K8" s="14">
        <v>60000</v>
      </c>
      <c r="L8" s="14">
        <v>80000</v>
      </c>
      <c r="M8" s="15">
        <f>D8/E8</f>
        <v>3.25</v>
      </c>
    </row>
    <row r="9" spans="1:13" s="8" customFormat="1" x14ac:dyDescent="0.55000000000000004">
      <c r="A9" s="6" t="s">
        <v>14</v>
      </c>
      <c r="B9" s="7">
        <v>1012.8873018835322</v>
      </c>
      <c r="C9" s="7">
        <f>B9*2</f>
        <v>2025.7746037670645</v>
      </c>
      <c r="D9" s="14">
        <v>7250</v>
      </c>
      <c r="E9" s="14">
        <v>1900</v>
      </c>
      <c r="F9" s="14"/>
      <c r="G9" s="14">
        <v>12750</v>
      </c>
      <c r="H9" s="14"/>
      <c r="I9" s="14">
        <v>7500</v>
      </c>
      <c r="J9" s="14"/>
      <c r="K9" s="14">
        <v>15000</v>
      </c>
      <c r="L9" s="14"/>
      <c r="M9" s="15">
        <f>D9/E9</f>
        <v>3.8157894736842106</v>
      </c>
    </row>
    <row r="10" spans="1:13" s="8" customFormat="1" x14ac:dyDescent="0.55000000000000004">
      <c r="A10" s="6" t="s">
        <v>15</v>
      </c>
      <c r="B10" s="7">
        <v>889.14274943536543</v>
      </c>
      <c r="C10" s="7">
        <f>B10*2</f>
        <v>1778.2854988707309</v>
      </c>
      <c r="D10" s="14">
        <v>7250</v>
      </c>
      <c r="E10" s="14">
        <v>1600</v>
      </c>
      <c r="F10" s="14"/>
      <c r="G10" s="14">
        <v>12750</v>
      </c>
      <c r="H10" s="14"/>
      <c r="I10" s="14">
        <v>7500</v>
      </c>
      <c r="J10" s="14"/>
      <c r="K10" s="14">
        <v>15000</v>
      </c>
      <c r="L10" s="14"/>
      <c r="M10" s="15">
        <f>D10/E10</f>
        <v>4.53125</v>
      </c>
    </row>
    <row r="11" spans="1:13" s="8" customFormat="1" x14ac:dyDescent="0.55000000000000004">
      <c r="A11" s="6" t="s">
        <v>16</v>
      </c>
      <c r="B11" s="7"/>
      <c r="C11" s="7"/>
      <c r="D11" s="14">
        <v>7250</v>
      </c>
      <c r="E11" s="14">
        <v>1900</v>
      </c>
      <c r="F11" s="14"/>
      <c r="G11" s="14">
        <v>12750</v>
      </c>
      <c r="H11" s="14"/>
      <c r="I11" s="14">
        <v>7500</v>
      </c>
      <c r="J11" s="14"/>
      <c r="K11" s="14">
        <v>15000</v>
      </c>
      <c r="L11" s="14"/>
      <c r="M11" s="15">
        <f>D11/E11</f>
        <v>3.8157894736842106</v>
      </c>
    </row>
    <row r="12" spans="1:13" s="8" customFormat="1" x14ac:dyDescent="0.55000000000000004">
      <c r="A12" s="6" t="s">
        <v>17</v>
      </c>
      <c r="B12" s="7">
        <v>2288.6816271324697</v>
      </c>
      <c r="C12" s="7">
        <f>B12*2</f>
        <v>4577.3632542649393</v>
      </c>
      <c r="D12" s="14">
        <v>10000</v>
      </c>
      <c r="E12" s="14">
        <v>2500</v>
      </c>
      <c r="F12" s="14">
        <v>20000</v>
      </c>
      <c r="G12" s="14">
        <v>31250</v>
      </c>
      <c r="H12" s="14">
        <v>42500</v>
      </c>
      <c r="I12" s="14">
        <v>12500</v>
      </c>
      <c r="J12" s="14">
        <v>25000</v>
      </c>
      <c r="K12" s="14">
        <v>37500</v>
      </c>
      <c r="L12" s="14">
        <v>50000</v>
      </c>
      <c r="M12" s="15">
        <f>D12/E12</f>
        <v>4</v>
      </c>
    </row>
    <row r="13" spans="1:13" s="8" customFormat="1" x14ac:dyDescent="0.55000000000000004">
      <c r="A13" s="6" t="s">
        <v>18</v>
      </c>
      <c r="B13" s="7">
        <v>230.02772320460448</v>
      </c>
      <c r="C13" s="7">
        <f>B13*2</f>
        <v>460.05544640920897</v>
      </c>
      <c r="D13" s="14">
        <v>4750</v>
      </c>
      <c r="E13" s="14">
        <v>1100</v>
      </c>
      <c r="F13" s="14"/>
      <c r="G13" s="14">
        <v>7750</v>
      </c>
      <c r="H13" s="14"/>
      <c r="I13" s="14">
        <v>4500</v>
      </c>
      <c r="J13" s="14"/>
      <c r="K13" s="14">
        <v>9000</v>
      </c>
      <c r="L13" s="14"/>
      <c r="M13" s="15">
        <f>D13/E13</f>
        <v>4.3181818181818183</v>
      </c>
    </row>
    <row r="14" spans="1:13" s="8" customFormat="1" x14ac:dyDescent="0.55000000000000004">
      <c r="A14" s="6" t="s">
        <v>19</v>
      </c>
      <c r="B14" s="7">
        <v>4078.6981259955633</v>
      </c>
      <c r="C14" s="7">
        <f>B14*2</f>
        <v>8157.3962519911265</v>
      </c>
      <c r="D14" s="14">
        <v>16250</v>
      </c>
      <c r="E14" s="14">
        <v>4500</v>
      </c>
      <c r="F14" s="14">
        <v>32500</v>
      </c>
      <c r="G14" s="14">
        <v>62500</v>
      </c>
      <c r="H14" s="14">
        <v>85000</v>
      </c>
      <c r="I14" s="14">
        <v>25000</v>
      </c>
      <c r="J14" s="14">
        <v>50000</v>
      </c>
      <c r="K14" s="14">
        <v>75000</v>
      </c>
      <c r="L14" s="14">
        <v>100000</v>
      </c>
      <c r="M14" s="15">
        <f>D14/E14</f>
        <v>3.6111111111111112</v>
      </c>
    </row>
    <row r="15" spans="1:13" s="8" customFormat="1" x14ac:dyDescent="0.55000000000000004">
      <c r="A15" s="6" t="s">
        <v>20</v>
      </c>
      <c r="B15" s="7">
        <v>1501.9438176769195</v>
      </c>
      <c r="C15" s="7">
        <f>B15*2</f>
        <v>3003.887635353839</v>
      </c>
      <c r="D15" s="14">
        <v>9250</v>
      </c>
      <c r="E15" s="14">
        <v>2000</v>
      </c>
      <c r="F15" s="14"/>
      <c r="G15" s="14">
        <v>17000</v>
      </c>
      <c r="H15" s="14"/>
      <c r="I15" s="14">
        <v>10000</v>
      </c>
      <c r="J15" s="14"/>
      <c r="K15" s="14">
        <v>20000</v>
      </c>
      <c r="L15" s="14"/>
      <c r="M15" s="15">
        <f>D15/E15</f>
        <v>4.625</v>
      </c>
    </row>
    <row r="16" spans="1:13" s="8" customFormat="1" x14ac:dyDescent="0.55000000000000004">
      <c r="A16" s="6" t="s">
        <v>21</v>
      </c>
      <c r="B16" s="7">
        <v>4200.5941280728648</v>
      </c>
      <c r="C16" s="7">
        <f>B16*2</f>
        <v>8401.1882561457296</v>
      </c>
      <c r="D16" s="14">
        <v>16250</v>
      </c>
      <c r="E16" s="14">
        <v>4500</v>
      </c>
      <c r="F16" s="14">
        <v>32500</v>
      </c>
      <c r="G16" s="14">
        <v>62500</v>
      </c>
      <c r="H16" s="14">
        <v>85000</v>
      </c>
      <c r="I16" s="14">
        <v>25000</v>
      </c>
      <c r="J16" s="14">
        <v>50000</v>
      </c>
      <c r="K16" s="14">
        <v>75000</v>
      </c>
      <c r="L16" s="14">
        <v>100000</v>
      </c>
      <c r="M16" s="15">
        <f>D16/E16</f>
        <v>3.6111111111111112</v>
      </c>
    </row>
    <row r="17" spans="1:13" s="8" customFormat="1" x14ac:dyDescent="0.55000000000000004">
      <c r="A17" s="6" t="s">
        <v>22</v>
      </c>
      <c r="B17" s="7">
        <v>4904.1030149251283</v>
      </c>
      <c r="C17" s="7">
        <f>B17*2</f>
        <v>9808.2060298502565</v>
      </c>
      <c r="D17" s="14">
        <v>16250</v>
      </c>
      <c r="E17" s="14">
        <v>5000</v>
      </c>
      <c r="F17" s="14">
        <v>32500</v>
      </c>
      <c r="G17" s="14">
        <v>62500</v>
      </c>
      <c r="H17" s="14">
        <v>85000</v>
      </c>
      <c r="I17" s="14">
        <v>25000</v>
      </c>
      <c r="J17" s="14">
        <v>50000</v>
      </c>
      <c r="K17" s="14">
        <v>75000</v>
      </c>
      <c r="L17" s="14">
        <v>100000</v>
      </c>
      <c r="M17" s="15">
        <f>D17/E17</f>
        <v>3.25</v>
      </c>
    </row>
    <row r="18" spans="1:13" s="8" customFormat="1" x14ac:dyDescent="0.55000000000000004">
      <c r="A18" s="6" t="s">
        <v>23</v>
      </c>
      <c r="B18" s="7">
        <v>3165.1880156055313</v>
      </c>
      <c r="C18" s="7">
        <f>B18*2</f>
        <v>6330.3760312110626</v>
      </c>
      <c r="D18" s="14">
        <v>13000</v>
      </c>
      <c r="E18" s="14">
        <v>4000</v>
      </c>
      <c r="F18" s="14">
        <v>26000</v>
      </c>
      <c r="G18" s="14">
        <v>50000</v>
      </c>
      <c r="H18" s="14">
        <v>68000</v>
      </c>
      <c r="I18" s="14">
        <v>20000</v>
      </c>
      <c r="J18" s="14">
        <v>40000</v>
      </c>
      <c r="K18" s="14">
        <v>60000</v>
      </c>
      <c r="L18" s="14">
        <v>80000</v>
      </c>
      <c r="M18" s="15">
        <f>D18/E18</f>
        <v>3.25</v>
      </c>
    </row>
    <row r="19" spans="1:13" s="8" customFormat="1" x14ac:dyDescent="0.55000000000000004">
      <c r="A19" s="6" t="s">
        <v>24</v>
      </c>
      <c r="B19" s="7">
        <v>3624.5741528061053</v>
      </c>
      <c r="C19" s="7">
        <f>B19*2</f>
        <v>7249.1483056122106</v>
      </c>
      <c r="D19" s="14">
        <v>13000</v>
      </c>
      <c r="E19" s="14">
        <v>4500</v>
      </c>
      <c r="F19" s="14">
        <v>26000</v>
      </c>
      <c r="G19" s="14">
        <v>50000</v>
      </c>
      <c r="H19" s="14">
        <v>68000</v>
      </c>
      <c r="I19" s="14">
        <v>20000</v>
      </c>
      <c r="J19" s="14">
        <v>40000</v>
      </c>
      <c r="K19" s="14">
        <v>60000</v>
      </c>
      <c r="L19" s="14">
        <v>80000</v>
      </c>
      <c r="M19" s="15">
        <f>D19/E19</f>
        <v>2.8888888888888888</v>
      </c>
    </row>
    <row r="20" spans="1:13" s="8" customFormat="1" x14ac:dyDescent="0.55000000000000004">
      <c r="A20" s="6" t="s">
        <v>25</v>
      </c>
      <c r="B20" s="7">
        <v>5932.912458898285</v>
      </c>
      <c r="C20" s="7">
        <f>B20*2</f>
        <v>11865.82491779657</v>
      </c>
      <c r="D20" s="14">
        <v>19500</v>
      </c>
      <c r="E20" s="14">
        <v>5000</v>
      </c>
      <c r="F20" s="14">
        <v>39000</v>
      </c>
      <c r="G20" s="14">
        <v>75000</v>
      </c>
      <c r="H20" s="14">
        <v>102000</v>
      </c>
      <c r="I20" s="14">
        <v>30000</v>
      </c>
      <c r="J20" s="14">
        <v>60000</v>
      </c>
      <c r="K20" s="14">
        <v>90000</v>
      </c>
      <c r="L20" s="14">
        <v>120000</v>
      </c>
      <c r="M20" s="15">
        <f>D20/E20</f>
        <v>3.9</v>
      </c>
    </row>
    <row r="21" spans="1:13" s="8" customFormat="1" x14ac:dyDescent="0.55000000000000004">
      <c r="A21" s="6" t="s">
        <v>26</v>
      </c>
      <c r="B21" s="7">
        <v>4199.6963482703313</v>
      </c>
      <c r="C21" s="7">
        <f>B21*2</f>
        <v>8399.3926965406627</v>
      </c>
      <c r="D21" s="14">
        <v>16250</v>
      </c>
      <c r="E21" s="14">
        <v>4500</v>
      </c>
      <c r="F21" s="14">
        <v>32500</v>
      </c>
      <c r="G21" s="14">
        <v>62500</v>
      </c>
      <c r="H21" s="14">
        <v>85000</v>
      </c>
      <c r="I21" s="14">
        <v>25000</v>
      </c>
      <c r="J21" s="14">
        <v>50000</v>
      </c>
      <c r="K21" s="14">
        <v>75000</v>
      </c>
      <c r="L21" s="14">
        <v>100000</v>
      </c>
      <c r="M21" s="15">
        <f>D21/E21</f>
        <v>3.6111111111111112</v>
      </c>
    </row>
    <row r="22" spans="1:13" s="8" customFormat="1" x14ac:dyDescent="0.55000000000000004">
      <c r="A22" s="6" t="s">
        <v>27</v>
      </c>
      <c r="B22" s="7">
        <v>713.6293723500479</v>
      </c>
      <c r="C22" s="7">
        <f>B22*2</f>
        <v>1427.2587447000958</v>
      </c>
      <c r="D22" s="14">
        <v>7250</v>
      </c>
      <c r="E22" s="14">
        <v>1600</v>
      </c>
      <c r="F22" s="14"/>
      <c r="G22" s="14">
        <v>12750</v>
      </c>
      <c r="H22" s="14"/>
      <c r="I22" s="14">
        <v>7500</v>
      </c>
      <c r="J22" s="14"/>
      <c r="K22" s="14">
        <v>15000</v>
      </c>
      <c r="L22" s="14"/>
      <c r="M22" s="15">
        <f>D22/E22</f>
        <v>4.53125</v>
      </c>
    </row>
    <row r="23" spans="1:13" s="8" customFormat="1" x14ac:dyDescent="0.55000000000000004">
      <c r="A23" s="6" t="s">
        <v>28</v>
      </c>
      <c r="B23" s="7">
        <v>1061.6827636109376</v>
      </c>
      <c r="C23" s="7">
        <f>B23*2</f>
        <v>2123.3655272218753</v>
      </c>
      <c r="D23" s="14">
        <v>7250</v>
      </c>
      <c r="E23" s="14">
        <v>1900</v>
      </c>
      <c r="F23" s="14"/>
      <c r="G23" s="14">
        <v>12750</v>
      </c>
      <c r="H23" s="14"/>
      <c r="I23" s="14">
        <v>7500</v>
      </c>
      <c r="J23" s="14"/>
      <c r="K23" s="14">
        <v>15000</v>
      </c>
      <c r="L23" s="14"/>
      <c r="M23" s="15">
        <f>D23/E23</f>
        <v>3.8157894736842106</v>
      </c>
    </row>
    <row r="24" spans="1:13" s="8" customFormat="1" x14ac:dyDescent="0.55000000000000004">
      <c r="A24" s="6" t="s">
        <v>29</v>
      </c>
      <c r="B24" s="7">
        <v>447.04605389446112</v>
      </c>
      <c r="C24" s="7">
        <f>B24*2</f>
        <v>894.09210778892225</v>
      </c>
      <c r="D24" s="14">
        <v>4750</v>
      </c>
      <c r="E24" s="14">
        <v>1100</v>
      </c>
      <c r="F24" s="14"/>
      <c r="G24" s="14">
        <v>7750</v>
      </c>
      <c r="H24" s="14"/>
      <c r="I24" s="14">
        <v>4500</v>
      </c>
      <c r="J24" s="14"/>
      <c r="K24" s="14">
        <v>9000</v>
      </c>
      <c r="L24" s="14"/>
      <c r="M24" s="15">
        <f>D24/E24</f>
        <v>4.3181818181818183</v>
      </c>
    </row>
    <row r="25" spans="1:13" s="8" customFormat="1" x14ac:dyDescent="0.55000000000000004">
      <c r="A25" s="6" t="s">
        <v>30</v>
      </c>
      <c r="B25" s="7">
        <v>5065.8601606862276</v>
      </c>
      <c r="C25" s="7">
        <f>B25*2</f>
        <v>10131.720321372455</v>
      </c>
      <c r="D25" s="14">
        <v>16250</v>
      </c>
      <c r="E25" s="14">
        <v>5000</v>
      </c>
      <c r="F25" s="14">
        <v>32500</v>
      </c>
      <c r="G25" s="14">
        <v>62500</v>
      </c>
      <c r="H25" s="14">
        <v>85000</v>
      </c>
      <c r="I25" s="14">
        <v>25000</v>
      </c>
      <c r="J25" s="14">
        <v>50000</v>
      </c>
      <c r="K25" s="14">
        <v>75000</v>
      </c>
      <c r="L25" s="14">
        <v>100000</v>
      </c>
      <c r="M25" s="15">
        <f>D25/E25</f>
        <v>3.25</v>
      </c>
    </row>
    <row r="26" spans="1:13" s="8" customFormat="1" x14ac:dyDescent="0.55000000000000004">
      <c r="A26" s="6" t="s">
        <v>31</v>
      </c>
      <c r="B26" s="7">
        <v>312.24237633613353</v>
      </c>
      <c r="C26" s="7">
        <f>B26*2</f>
        <v>624.48475267226706</v>
      </c>
      <c r="D26" s="14">
        <v>4750</v>
      </c>
      <c r="E26" s="14">
        <v>1100</v>
      </c>
      <c r="F26" s="14"/>
      <c r="G26" s="14">
        <v>7750</v>
      </c>
      <c r="H26" s="14"/>
      <c r="I26" s="14">
        <v>4500</v>
      </c>
      <c r="J26" s="14"/>
      <c r="K26" s="14">
        <v>9000</v>
      </c>
      <c r="L26" s="14"/>
      <c r="M26" s="15">
        <f>D26/E26</f>
        <v>4.3181818181818183</v>
      </c>
    </row>
    <row r="27" spans="1:13" s="8" customFormat="1" x14ac:dyDescent="0.55000000000000004">
      <c r="A27" s="6" t="s">
        <v>32</v>
      </c>
      <c r="B27" s="7">
        <v>5011.4424792179689</v>
      </c>
      <c r="C27" s="7">
        <f>B27*2</f>
        <v>10022.884958435938</v>
      </c>
      <c r="D27" s="14">
        <v>16250</v>
      </c>
      <c r="E27" s="14">
        <v>5000</v>
      </c>
      <c r="F27" s="14">
        <v>32500</v>
      </c>
      <c r="G27" s="14">
        <v>62500</v>
      </c>
      <c r="H27" s="14">
        <v>85000</v>
      </c>
      <c r="I27" s="14">
        <v>25000</v>
      </c>
      <c r="J27" s="14">
        <v>50000</v>
      </c>
      <c r="K27" s="14">
        <v>75000</v>
      </c>
      <c r="L27" s="14">
        <v>100000</v>
      </c>
      <c r="M27" s="15">
        <f>D27/E27</f>
        <v>3.25</v>
      </c>
    </row>
    <row r="28" spans="1:13" s="8" customFormat="1" x14ac:dyDescent="0.55000000000000004">
      <c r="A28" s="6" t="s">
        <v>33</v>
      </c>
      <c r="B28" s="7"/>
      <c r="C28" s="7"/>
      <c r="D28" s="14">
        <v>4750</v>
      </c>
      <c r="E28" s="14">
        <v>1100</v>
      </c>
      <c r="F28" s="14"/>
      <c r="G28" s="14">
        <v>7750</v>
      </c>
      <c r="H28" s="14"/>
      <c r="I28" s="14">
        <v>4500</v>
      </c>
      <c r="J28" s="14"/>
      <c r="K28" s="14">
        <v>9000</v>
      </c>
      <c r="L28" s="14"/>
      <c r="M28" s="15">
        <f>D28/E28</f>
        <v>4.3181818181818183</v>
      </c>
    </row>
    <row r="29" spans="1:13" s="8" customFormat="1" x14ac:dyDescent="0.55000000000000004">
      <c r="A29" s="6" t="s">
        <v>34</v>
      </c>
      <c r="B29" s="7">
        <v>588.45349123583742</v>
      </c>
      <c r="C29" s="7">
        <f>B29*2</f>
        <v>1176.9069824716748</v>
      </c>
      <c r="D29" s="14">
        <v>4750</v>
      </c>
      <c r="E29" s="14">
        <v>1600</v>
      </c>
      <c r="F29" s="14"/>
      <c r="G29" s="14">
        <v>7750</v>
      </c>
      <c r="H29" s="14"/>
      <c r="I29" s="14">
        <v>4500</v>
      </c>
      <c r="J29" s="14"/>
      <c r="K29" s="14">
        <v>9000</v>
      </c>
      <c r="L29" s="14"/>
      <c r="M29" s="15">
        <f>D29/E29</f>
        <v>2.96875</v>
      </c>
    </row>
    <row r="30" spans="1:13" s="8" customFormat="1" x14ac:dyDescent="0.55000000000000004">
      <c r="A30" s="6" t="s">
        <v>35</v>
      </c>
      <c r="B30" s="7">
        <v>3443.1294165102418</v>
      </c>
      <c r="C30" s="7">
        <f>B30*2</f>
        <v>6886.2588330204835</v>
      </c>
      <c r="D30" s="14">
        <v>13000</v>
      </c>
      <c r="E30" s="14">
        <v>4500</v>
      </c>
      <c r="F30" s="14">
        <v>26000</v>
      </c>
      <c r="G30" s="14">
        <v>50000</v>
      </c>
      <c r="H30" s="14">
        <v>68000</v>
      </c>
      <c r="I30" s="14">
        <v>20000</v>
      </c>
      <c r="J30" s="14">
        <v>40000</v>
      </c>
      <c r="K30" s="14">
        <v>60000</v>
      </c>
      <c r="L30" s="14">
        <v>80000</v>
      </c>
      <c r="M30" s="15">
        <f>D30/E30</f>
        <v>2.8888888888888888</v>
      </c>
    </row>
    <row r="31" spans="1:13" s="8" customFormat="1" x14ac:dyDescent="0.55000000000000004">
      <c r="A31" s="6" t="s">
        <v>36</v>
      </c>
      <c r="B31" s="8">
        <v>576</v>
      </c>
      <c r="C31" s="8">
        <f>B31*2</f>
        <v>1152</v>
      </c>
      <c r="D31" s="14">
        <v>4750</v>
      </c>
      <c r="E31" s="14">
        <v>1600</v>
      </c>
      <c r="F31" s="14"/>
      <c r="G31" s="14">
        <v>7750</v>
      </c>
      <c r="H31" s="14"/>
      <c r="I31" s="14">
        <v>4500</v>
      </c>
      <c r="J31" s="14"/>
      <c r="K31" s="14">
        <v>9000</v>
      </c>
      <c r="L31" s="14"/>
      <c r="M31" s="15">
        <f>D31/E31</f>
        <v>2.96875</v>
      </c>
    </row>
    <row r="32" spans="1:13" s="8" customFormat="1" x14ac:dyDescent="0.55000000000000004">
      <c r="A32" s="6" t="s">
        <v>37</v>
      </c>
      <c r="B32" s="8">
        <v>473</v>
      </c>
      <c r="C32" s="8">
        <f>B32*2</f>
        <v>946</v>
      </c>
      <c r="D32" s="14">
        <v>4750</v>
      </c>
      <c r="E32" s="14">
        <v>1100</v>
      </c>
      <c r="F32" s="14"/>
      <c r="G32" s="14">
        <v>7750</v>
      </c>
      <c r="H32" s="14"/>
      <c r="I32" s="14">
        <v>4500</v>
      </c>
      <c r="J32" s="14"/>
      <c r="K32" s="14">
        <v>9000</v>
      </c>
      <c r="L32" s="14"/>
      <c r="M32" s="15">
        <f>D32/E32</f>
        <v>4.3181818181818183</v>
      </c>
    </row>
    <row r="33" spans="1:14" s="8" customFormat="1" x14ac:dyDescent="0.55000000000000004">
      <c r="A33" s="6" t="s">
        <v>38</v>
      </c>
      <c r="B33" s="7">
        <v>723.18391723408251</v>
      </c>
      <c r="C33" s="7">
        <f>B33*2</f>
        <v>1446.367834468165</v>
      </c>
      <c r="D33" s="14">
        <v>7250</v>
      </c>
      <c r="E33" s="14">
        <v>1600</v>
      </c>
      <c r="F33" s="14"/>
      <c r="G33" s="14">
        <v>12750</v>
      </c>
      <c r="H33" s="14"/>
      <c r="I33" s="14">
        <v>7500</v>
      </c>
      <c r="J33" s="14"/>
      <c r="K33" s="14">
        <v>15000</v>
      </c>
      <c r="L33" s="14"/>
      <c r="M33" s="15">
        <f>D33/E33</f>
        <v>4.53125</v>
      </c>
    </row>
    <row r="34" spans="1:14" s="8" customFormat="1" x14ac:dyDescent="0.55000000000000004">
      <c r="A34" s="6" t="s">
        <v>39</v>
      </c>
      <c r="B34" s="7">
        <v>437.32251750337571</v>
      </c>
      <c r="C34" s="7">
        <f>B34*2</f>
        <v>874.64503500675141</v>
      </c>
      <c r="D34" s="14">
        <v>4750</v>
      </c>
      <c r="E34" s="14">
        <v>1100</v>
      </c>
      <c r="F34" s="14"/>
      <c r="G34" s="14">
        <v>7750</v>
      </c>
      <c r="H34" s="14"/>
      <c r="I34" s="14">
        <v>4500</v>
      </c>
      <c r="J34" s="14"/>
      <c r="K34" s="14">
        <v>9000</v>
      </c>
      <c r="L34" s="14"/>
      <c r="M34" s="15">
        <f>D34/E34</f>
        <v>4.3181818181818183</v>
      </c>
    </row>
    <row r="35" spans="1:14" s="8" customFormat="1" x14ac:dyDescent="0.55000000000000004">
      <c r="A35" s="6" t="s">
        <v>40</v>
      </c>
      <c r="B35" s="7">
        <v>3255.6394836156483</v>
      </c>
      <c r="C35" s="7">
        <f>B35*2</f>
        <v>6511.2789672312965</v>
      </c>
      <c r="D35" s="14">
        <v>13000</v>
      </c>
      <c r="E35" s="14">
        <v>4500</v>
      </c>
      <c r="F35" s="14">
        <v>26000</v>
      </c>
      <c r="G35" s="14">
        <v>50000</v>
      </c>
      <c r="H35" s="14">
        <v>68000</v>
      </c>
      <c r="I35" s="14">
        <v>20000</v>
      </c>
      <c r="J35" s="14">
        <v>40000</v>
      </c>
      <c r="K35" s="14">
        <v>60000</v>
      </c>
      <c r="L35" s="14">
        <v>80000</v>
      </c>
      <c r="M35" s="15">
        <f>D35/E35</f>
        <v>2.8888888888888888</v>
      </c>
      <c r="N35" s="9"/>
    </row>
    <row r="36" spans="1:14" s="8" customFormat="1" x14ac:dyDescent="0.55000000000000004">
      <c r="A36" s="6" t="s">
        <v>41</v>
      </c>
      <c r="B36" s="7"/>
      <c r="C36" s="7"/>
      <c r="D36" s="14">
        <v>7250</v>
      </c>
      <c r="E36" s="14">
        <v>1900</v>
      </c>
      <c r="F36" s="14"/>
      <c r="G36" s="14">
        <v>12750</v>
      </c>
      <c r="H36" s="14"/>
      <c r="I36" s="14">
        <v>7500</v>
      </c>
      <c r="J36" s="14"/>
      <c r="K36" s="14">
        <v>15000</v>
      </c>
      <c r="L36" s="14"/>
      <c r="M36" s="15">
        <f>D36/E36</f>
        <v>3.8157894736842106</v>
      </c>
    </row>
    <row r="37" spans="1:14" s="8" customFormat="1" x14ac:dyDescent="0.55000000000000004">
      <c r="A37" s="6" t="s">
        <v>42</v>
      </c>
      <c r="B37" s="7">
        <v>218.3880120916632</v>
      </c>
      <c r="C37" s="7">
        <f>B37*2</f>
        <v>436.7760241833264</v>
      </c>
      <c r="D37" s="14">
        <v>4750</v>
      </c>
      <c r="E37" s="14">
        <v>1100</v>
      </c>
      <c r="F37" s="14"/>
      <c r="G37" s="14">
        <v>7750</v>
      </c>
      <c r="H37" s="14"/>
      <c r="I37" s="14">
        <v>4500</v>
      </c>
      <c r="J37" s="14"/>
      <c r="K37" s="14">
        <v>9000</v>
      </c>
      <c r="L37" s="14"/>
      <c r="M37" s="15">
        <f>D37/E37</f>
        <v>4.3181818181818183</v>
      </c>
    </row>
    <row r="38" spans="1:14" s="8" customFormat="1" x14ac:dyDescent="0.55000000000000004">
      <c r="A38" s="6" t="s">
        <v>43</v>
      </c>
      <c r="B38" s="7">
        <v>1307.9909930781873</v>
      </c>
      <c r="C38" s="7">
        <f>B38*2</f>
        <v>2615.9819861563747</v>
      </c>
      <c r="D38" s="14">
        <v>9250</v>
      </c>
      <c r="E38" s="14">
        <v>1900</v>
      </c>
      <c r="F38" s="14"/>
      <c r="G38" s="14">
        <v>17000</v>
      </c>
      <c r="H38" s="14"/>
      <c r="I38" s="14">
        <v>10000</v>
      </c>
      <c r="J38" s="14"/>
      <c r="K38" s="14">
        <v>20000</v>
      </c>
      <c r="L38" s="14"/>
      <c r="M38" s="15">
        <f>D38/E38</f>
        <v>4.8684210526315788</v>
      </c>
    </row>
    <row r="39" spans="1:14" s="8" customFormat="1" x14ac:dyDescent="0.55000000000000004">
      <c r="A39" s="6" t="s">
        <v>44</v>
      </c>
      <c r="B39" s="7">
        <v>925.18554249788724</v>
      </c>
      <c r="C39" s="7">
        <f>B39*2</f>
        <v>1850.3710849957745</v>
      </c>
      <c r="D39" s="14">
        <v>7250</v>
      </c>
      <c r="E39" s="14">
        <v>1600</v>
      </c>
      <c r="F39" s="14"/>
      <c r="G39" s="14">
        <v>12750</v>
      </c>
      <c r="H39" s="14"/>
      <c r="I39" s="14">
        <v>7500</v>
      </c>
      <c r="J39" s="14"/>
      <c r="K39" s="14">
        <v>15000</v>
      </c>
      <c r="L39" s="14"/>
      <c r="M39" s="15">
        <f>D39/E39</f>
        <v>4.53125</v>
      </c>
    </row>
    <row r="40" spans="1:14" s="8" customFormat="1" x14ac:dyDescent="0.55000000000000004">
      <c r="A40" s="6" t="s">
        <v>45</v>
      </c>
      <c r="B40" s="7">
        <v>6919.8133255897055</v>
      </c>
      <c r="C40" s="7">
        <f>B40*2</f>
        <v>13839.626651179411</v>
      </c>
      <c r="D40" s="14">
        <v>22750</v>
      </c>
      <c r="E40" s="14">
        <v>5500</v>
      </c>
      <c r="F40" s="14">
        <v>45500</v>
      </c>
      <c r="G40" s="14">
        <v>87500</v>
      </c>
      <c r="H40" s="14">
        <v>119000</v>
      </c>
      <c r="I40" s="14">
        <v>35000</v>
      </c>
      <c r="J40" s="14">
        <v>70000</v>
      </c>
      <c r="K40" s="14">
        <v>105000</v>
      </c>
      <c r="L40" s="14">
        <v>140000</v>
      </c>
      <c r="M40" s="15">
        <f>D40/E40</f>
        <v>4.1363636363636367</v>
      </c>
    </row>
    <row r="41" spans="1:14" s="8" customFormat="1" x14ac:dyDescent="0.55000000000000004">
      <c r="A41" s="6" t="s">
        <v>46</v>
      </c>
      <c r="B41" s="7">
        <v>935.43901015131473</v>
      </c>
      <c r="C41" s="7">
        <f>B41*2</f>
        <v>1870.8780203026295</v>
      </c>
      <c r="D41" s="14">
        <v>7250</v>
      </c>
      <c r="E41" s="14">
        <v>1600</v>
      </c>
      <c r="F41" s="14"/>
      <c r="G41" s="14">
        <v>12750</v>
      </c>
      <c r="H41" s="14"/>
      <c r="I41" s="14">
        <v>7500</v>
      </c>
      <c r="J41" s="14"/>
      <c r="K41" s="14">
        <v>15000</v>
      </c>
      <c r="L41" s="14"/>
      <c r="M41" s="15">
        <f>D41/E41</f>
        <v>4.53125</v>
      </c>
    </row>
    <row r="42" spans="1:14" s="8" customFormat="1" x14ac:dyDescent="0.55000000000000004">
      <c r="A42" s="6" t="s">
        <v>47</v>
      </c>
      <c r="B42" s="7">
        <v>2195.2984582896834</v>
      </c>
      <c r="C42" s="7">
        <f>B42*2</f>
        <v>4390.5969165793667</v>
      </c>
      <c r="D42" s="14">
        <v>10000</v>
      </c>
      <c r="E42" s="14">
        <v>2500</v>
      </c>
      <c r="F42" s="14">
        <v>20000</v>
      </c>
      <c r="G42" s="14">
        <v>31250</v>
      </c>
      <c r="H42" s="14">
        <v>42500</v>
      </c>
      <c r="I42" s="14">
        <v>12500</v>
      </c>
      <c r="J42" s="14">
        <v>25000</v>
      </c>
      <c r="K42" s="14">
        <v>37500</v>
      </c>
      <c r="L42" s="14">
        <v>50000</v>
      </c>
      <c r="M42" s="15">
        <f>D42/E42</f>
        <v>4</v>
      </c>
    </row>
    <row r="43" spans="1:14" s="8" customFormat="1" x14ac:dyDescent="0.55000000000000004">
      <c r="A43" s="6" t="s">
        <v>48</v>
      </c>
      <c r="B43" s="7">
        <v>4358.5569638853931</v>
      </c>
      <c r="C43" s="7">
        <f>B43*2</f>
        <v>8717.1139277707862</v>
      </c>
      <c r="D43" s="14">
        <v>16250</v>
      </c>
      <c r="E43" s="14">
        <v>4500</v>
      </c>
      <c r="F43" s="14">
        <v>32500</v>
      </c>
      <c r="G43" s="14">
        <v>62500</v>
      </c>
      <c r="H43" s="14">
        <v>85000</v>
      </c>
      <c r="I43" s="14">
        <v>25000</v>
      </c>
      <c r="J43" s="14">
        <v>50000</v>
      </c>
      <c r="K43" s="14">
        <v>75000</v>
      </c>
      <c r="L43" s="14">
        <v>100000</v>
      </c>
      <c r="M43" s="15">
        <f>D43/E43</f>
        <v>3.6111111111111112</v>
      </c>
    </row>
    <row r="44" spans="1:14" s="8" customFormat="1" x14ac:dyDescent="0.55000000000000004">
      <c r="A44" s="6" t="s">
        <v>49</v>
      </c>
      <c r="B44" s="7">
        <v>4956.5132808381995</v>
      </c>
      <c r="C44" s="7">
        <f>B44*2</f>
        <v>9913.0265616763991</v>
      </c>
      <c r="D44" s="14">
        <v>16250</v>
      </c>
      <c r="E44" s="14">
        <v>5000</v>
      </c>
      <c r="F44" s="14">
        <v>32500</v>
      </c>
      <c r="G44" s="14">
        <v>62500</v>
      </c>
      <c r="H44" s="14">
        <v>85000</v>
      </c>
      <c r="I44" s="14">
        <v>25000</v>
      </c>
      <c r="J44" s="14">
        <v>50000</v>
      </c>
      <c r="K44" s="14">
        <v>75000</v>
      </c>
      <c r="L44" s="14">
        <v>100000</v>
      </c>
      <c r="M44" s="15">
        <f>D44/E44</f>
        <v>3.25</v>
      </c>
    </row>
    <row r="45" spans="1:14" s="8" customFormat="1" x14ac:dyDescent="0.55000000000000004">
      <c r="A45" s="6" t="s">
        <v>50</v>
      </c>
      <c r="B45" s="7">
        <v>6015.8752527514389</v>
      </c>
      <c r="C45" s="7">
        <f>B45*2</f>
        <v>12031.750505502878</v>
      </c>
      <c r="D45" s="14">
        <v>16250</v>
      </c>
      <c r="E45" s="14">
        <v>5000</v>
      </c>
      <c r="F45" s="14">
        <v>32500</v>
      </c>
      <c r="G45" s="14">
        <v>62500</v>
      </c>
      <c r="H45" s="14">
        <v>85000</v>
      </c>
      <c r="I45" s="14">
        <v>25000</v>
      </c>
      <c r="J45" s="14">
        <v>50000</v>
      </c>
      <c r="K45" s="14">
        <v>75000</v>
      </c>
      <c r="L45" s="14">
        <v>100000</v>
      </c>
      <c r="M45" s="15">
        <f>D45/E45</f>
        <v>3.25</v>
      </c>
    </row>
    <row r="46" spans="1:14" s="8" customFormat="1" x14ac:dyDescent="0.55000000000000004">
      <c r="A46" s="6" t="s">
        <v>51</v>
      </c>
      <c r="B46" s="7">
        <v>1204.3580194398291</v>
      </c>
      <c r="C46" s="7">
        <f>B46*2</f>
        <v>2408.7160388796583</v>
      </c>
      <c r="D46" s="14">
        <v>9250</v>
      </c>
      <c r="E46" s="14">
        <v>1900</v>
      </c>
      <c r="F46" s="14"/>
      <c r="G46" s="14">
        <v>17000</v>
      </c>
      <c r="H46" s="14"/>
      <c r="I46" s="14">
        <v>10000</v>
      </c>
      <c r="J46" s="14"/>
      <c r="K46" s="14">
        <v>20000</v>
      </c>
      <c r="L46" s="14"/>
      <c r="M46" s="15">
        <f>D46/E46</f>
        <v>4.8684210526315788</v>
      </c>
    </row>
    <row r="47" spans="1:14" s="8" customFormat="1" x14ac:dyDescent="0.55000000000000004">
      <c r="A47" s="6" t="s">
        <v>52</v>
      </c>
      <c r="B47" s="8">
        <v>485</v>
      </c>
      <c r="C47" s="8">
        <f>B47*2</f>
        <v>970</v>
      </c>
      <c r="D47" s="14">
        <v>4750</v>
      </c>
      <c r="E47" s="14">
        <v>1600</v>
      </c>
      <c r="F47" s="14"/>
      <c r="G47" s="14">
        <v>7750</v>
      </c>
      <c r="H47" s="14"/>
      <c r="I47" s="14">
        <v>4500</v>
      </c>
      <c r="J47" s="14"/>
      <c r="K47" s="14">
        <v>9000</v>
      </c>
      <c r="L47" s="14"/>
      <c r="M47" s="15">
        <f>D47/E47</f>
        <v>2.96875</v>
      </c>
    </row>
    <row r="48" spans="1:14" s="8" customFormat="1" x14ac:dyDescent="0.55000000000000004">
      <c r="A48" s="6" t="s">
        <v>53</v>
      </c>
      <c r="D48" s="14">
        <v>9250</v>
      </c>
      <c r="E48" s="14">
        <v>2000</v>
      </c>
      <c r="F48" s="14"/>
      <c r="G48" s="14">
        <v>17000</v>
      </c>
      <c r="H48" s="14"/>
      <c r="I48" s="14">
        <v>10000</v>
      </c>
      <c r="J48" s="14"/>
      <c r="K48" s="14">
        <v>20000</v>
      </c>
      <c r="L48" s="14"/>
      <c r="M48" s="15">
        <f>D48/E48</f>
        <v>4.625</v>
      </c>
    </row>
    <row r="49" spans="1:13" s="8" customFormat="1" x14ac:dyDescent="0.55000000000000004">
      <c r="A49" s="6" t="s">
        <v>54</v>
      </c>
      <c r="B49" s="7">
        <v>5117.1832077475228</v>
      </c>
      <c r="C49" s="7">
        <f>B49*2</f>
        <v>10234.366415495046</v>
      </c>
      <c r="D49" s="14">
        <v>16250</v>
      </c>
      <c r="E49" s="14">
        <v>5000</v>
      </c>
      <c r="F49" s="14">
        <v>32500</v>
      </c>
      <c r="G49" s="14">
        <v>62500</v>
      </c>
      <c r="H49" s="14">
        <v>85000</v>
      </c>
      <c r="I49" s="14">
        <v>25000</v>
      </c>
      <c r="J49" s="14">
        <v>50000</v>
      </c>
      <c r="K49" s="14">
        <v>75000</v>
      </c>
      <c r="L49" s="14">
        <v>100000</v>
      </c>
      <c r="M49" s="15">
        <f>D49/E49</f>
        <v>3.25</v>
      </c>
    </row>
    <row r="50" spans="1:13" s="8" customFormat="1" x14ac:dyDescent="0.55000000000000004">
      <c r="A50" s="6" t="s">
        <v>55</v>
      </c>
      <c r="B50" s="7">
        <v>3941.5704239709448</v>
      </c>
      <c r="C50" s="7">
        <f>B50*2</f>
        <v>7883.1408479418897</v>
      </c>
      <c r="D50" s="14">
        <v>13000</v>
      </c>
      <c r="E50" s="14">
        <v>4500</v>
      </c>
      <c r="F50" s="14">
        <v>26000</v>
      </c>
      <c r="G50" s="14">
        <v>50000</v>
      </c>
      <c r="H50" s="14">
        <v>68000</v>
      </c>
      <c r="I50" s="14">
        <v>20000</v>
      </c>
      <c r="J50" s="14">
        <v>40000</v>
      </c>
      <c r="K50" s="14">
        <v>60000</v>
      </c>
      <c r="L50" s="14">
        <v>80000</v>
      </c>
      <c r="M50" s="15">
        <f>D50/E50</f>
        <v>2.8888888888888888</v>
      </c>
    </row>
    <row r="51" spans="1:13" s="8" customFormat="1" x14ac:dyDescent="0.55000000000000004">
      <c r="A51" s="6" t="s">
        <v>56</v>
      </c>
      <c r="B51" s="7"/>
      <c r="C51" s="7"/>
      <c r="D51" s="14">
        <v>4750</v>
      </c>
      <c r="E51" s="14">
        <v>1100</v>
      </c>
      <c r="F51" s="14"/>
      <c r="G51" s="14">
        <v>7750</v>
      </c>
      <c r="H51" s="14"/>
      <c r="I51" s="14">
        <v>4500</v>
      </c>
      <c r="J51" s="14"/>
      <c r="K51" s="14">
        <v>9000</v>
      </c>
      <c r="L51" s="14"/>
      <c r="M51" s="15">
        <f>D51/E51</f>
        <v>4.3181818181818183</v>
      </c>
    </row>
    <row r="52" spans="1:13" s="8" customFormat="1" x14ac:dyDescent="0.55000000000000004">
      <c r="A52" s="6" t="s">
        <v>57</v>
      </c>
      <c r="B52" s="7">
        <v>608.41212714085191</v>
      </c>
      <c r="C52" s="7">
        <f>B52*2</f>
        <v>1216.8242542817038</v>
      </c>
      <c r="D52" s="14">
        <v>4750</v>
      </c>
      <c r="E52" s="14">
        <v>1600</v>
      </c>
      <c r="F52" s="14"/>
      <c r="G52" s="14">
        <v>7750</v>
      </c>
      <c r="H52" s="14"/>
      <c r="I52" s="14">
        <v>4500</v>
      </c>
      <c r="J52" s="14"/>
      <c r="K52" s="14">
        <v>9000</v>
      </c>
      <c r="L52" s="14"/>
      <c r="M52" s="15">
        <f>D52/E52</f>
        <v>2.96875</v>
      </c>
    </row>
    <row r="53" spans="1:13" s="8" customFormat="1" x14ac:dyDescent="0.55000000000000004">
      <c r="A53" s="6" t="s">
        <v>58</v>
      </c>
      <c r="B53" s="8">
        <v>1275</v>
      </c>
      <c r="C53" s="8">
        <f>B53*2</f>
        <v>2550</v>
      </c>
      <c r="D53" s="14">
        <v>9250</v>
      </c>
      <c r="E53" s="14">
        <v>1900</v>
      </c>
      <c r="F53" s="14"/>
      <c r="G53" s="14">
        <v>17000</v>
      </c>
      <c r="H53" s="14"/>
      <c r="I53" s="14">
        <v>10000</v>
      </c>
      <c r="J53" s="14"/>
      <c r="K53" s="14">
        <v>20000</v>
      </c>
      <c r="L53" s="14"/>
      <c r="M53" s="15">
        <f>D53/E53</f>
        <v>4.8684210526315788</v>
      </c>
    </row>
    <row r="54" spans="1:13" s="8" customFormat="1" x14ac:dyDescent="0.55000000000000004">
      <c r="A54" s="6" t="s">
        <v>59</v>
      </c>
      <c r="B54" s="7">
        <v>1735.3179917207015</v>
      </c>
      <c r="C54" s="7">
        <f>B54*2</f>
        <v>3470.6359834414029</v>
      </c>
      <c r="D54" s="14">
        <v>9250</v>
      </c>
      <c r="E54" s="14">
        <v>2000</v>
      </c>
      <c r="F54" s="14"/>
      <c r="G54" s="14">
        <v>17000</v>
      </c>
      <c r="H54" s="14"/>
      <c r="I54" s="14">
        <v>10000</v>
      </c>
      <c r="J54" s="14"/>
      <c r="K54" s="14">
        <v>20000</v>
      </c>
      <c r="L54" s="14"/>
      <c r="M54" s="15">
        <f>D54/E54</f>
        <v>4.625</v>
      </c>
    </row>
    <row r="55" spans="1:13" s="8" customFormat="1" x14ac:dyDescent="0.55000000000000004">
      <c r="A55" s="6" t="s">
        <v>60</v>
      </c>
      <c r="B55" s="7">
        <v>4739.1584487491918</v>
      </c>
      <c r="C55" s="7">
        <f>B55*2</f>
        <v>9478.3168974983837</v>
      </c>
      <c r="D55" s="14">
        <v>16250</v>
      </c>
      <c r="E55" s="14">
        <v>5000</v>
      </c>
      <c r="F55" s="14">
        <v>32500</v>
      </c>
      <c r="G55" s="14">
        <v>62500</v>
      </c>
      <c r="H55" s="14">
        <v>85000</v>
      </c>
      <c r="I55" s="14">
        <v>25000</v>
      </c>
      <c r="J55" s="14">
        <v>50000</v>
      </c>
      <c r="K55" s="14">
        <v>75000</v>
      </c>
      <c r="L55" s="14">
        <v>100000</v>
      </c>
      <c r="M55" s="15">
        <f>D55/E55</f>
        <v>3.25</v>
      </c>
    </row>
    <row r="56" spans="1:13" s="8" customFormat="1" x14ac:dyDescent="0.55000000000000004">
      <c r="A56" s="6" t="s">
        <v>61</v>
      </c>
      <c r="B56" s="7">
        <v>4182.5262662354235</v>
      </c>
      <c r="C56" s="7">
        <f>B56*2</f>
        <v>8365.0525324708469</v>
      </c>
      <c r="D56" s="14">
        <v>16250</v>
      </c>
      <c r="E56" s="14">
        <v>4500</v>
      </c>
      <c r="F56" s="14">
        <v>32500</v>
      </c>
      <c r="G56" s="14">
        <v>62500</v>
      </c>
      <c r="H56" s="14">
        <v>85000</v>
      </c>
      <c r="I56" s="14">
        <v>25000</v>
      </c>
      <c r="J56" s="14">
        <v>50000</v>
      </c>
      <c r="K56" s="14">
        <v>75000</v>
      </c>
      <c r="L56" s="14">
        <v>100000</v>
      </c>
      <c r="M56" s="15">
        <f>D56/E56</f>
        <v>3.6111111111111112</v>
      </c>
    </row>
    <row r="57" spans="1:13" s="8" customFormat="1" x14ac:dyDescent="0.55000000000000004">
      <c r="A57" s="6" t="s">
        <v>62</v>
      </c>
      <c r="B57" s="7">
        <v>4657.7945107137039</v>
      </c>
      <c r="C57" s="7">
        <f>B57*2</f>
        <v>9315.5890214274077</v>
      </c>
      <c r="D57" s="14">
        <v>16250</v>
      </c>
      <c r="E57" s="14">
        <v>5000</v>
      </c>
      <c r="F57" s="14">
        <v>32500</v>
      </c>
      <c r="G57" s="14">
        <v>62500</v>
      </c>
      <c r="H57" s="14">
        <v>85000</v>
      </c>
      <c r="I57" s="14">
        <v>25000</v>
      </c>
      <c r="J57" s="14">
        <v>50000</v>
      </c>
      <c r="K57" s="14">
        <v>75000</v>
      </c>
      <c r="L57" s="14">
        <v>100000</v>
      </c>
      <c r="M57" s="15">
        <f>D57/E57</f>
        <v>3.25</v>
      </c>
    </row>
    <row r="58" spans="1:13" s="8" customFormat="1" x14ac:dyDescent="0.55000000000000004">
      <c r="A58" s="6" t="s">
        <v>63</v>
      </c>
      <c r="B58" s="7">
        <v>3255.792053001654</v>
      </c>
      <c r="C58" s="7">
        <f>B58*2</f>
        <v>6511.5841060033081</v>
      </c>
      <c r="D58" s="14">
        <v>13000</v>
      </c>
      <c r="E58" s="14">
        <v>4500</v>
      </c>
      <c r="F58" s="14">
        <v>26000</v>
      </c>
      <c r="G58" s="14">
        <v>50000</v>
      </c>
      <c r="H58" s="14">
        <v>68000</v>
      </c>
      <c r="I58" s="14">
        <v>20000</v>
      </c>
      <c r="J58" s="14">
        <v>40000</v>
      </c>
      <c r="K58" s="14">
        <v>60000</v>
      </c>
      <c r="L58" s="14">
        <v>80000</v>
      </c>
      <c r="M58" s="15">
        <f>D58/E58</f>
        <v>2.8888888888888888</v>
      </c>
    </row>
    <row r="59" spans="1:13" s="8" customFormat="1" x14ac:dyDescent="0.55000000000000004">
      <c r="A59" s="6" t="s">
        <v>64</v>
      </c>
      <c r="B59" s="7">
        <v>3416.204514081403</v>
      </c>
      <c r="C59" s="7">
        <f>B59*2</f>
        <v>6832.409028162806</v>
      </c>
      <c r="D59" s="14">
        <v>13000</v>
      </c>
      <c r="E59" s="14">
        <v>4000</v>
      </c>
      <c r="F59" s="14">
        <v>26000</v>
      </c>
      <c r="G59" s="14">
        <v>50000</v>
      </c>
      <c r="H59" s="14">
        <v>68000</v>
      </c>
      <c r="I59" s="14">
        <v>20000</v>
      </c>
      <c r="J59" s="14">
        <v>40000</v>
      </c>
      <c r="K59" s="14">
        <v>60000</v>
      </c>
      <c r="L59" s="14">
        <v>80000</v>
      </c>
      <c r="M59" s="15">
        <f>D59/E59</f>
        <v>3.25</v>
      </c>
    </row>
    <row r="60" spans="1:13" s="8" customFormat="1" x14ac:dyDescent="0.55000000000000004">
      <c r="A60" s="6" t="s">
        <v>65</v>
      </c>
      <c r="B60" s="7">
        <v>278.91912127983619</v>
      </c>
      <c r="C60" s="7">
        <f>B60*2</f>
        <v>557.83824255967238</v>
      </c>
      <c r="D60" s="14">
        <v>4750</v>
      </c>
      <c r="E60" s="14">
        <v>1100</v>
      </c>
      <c r="F60" s="14"/>
      <c r="G60" s="14">
        <v>7750</v>
      </c>
      <c r="H60" s="14"/>
      <c r="I60" s="14">
        <v>4500</v>
      </c>
      <c r="J60" s="14"/>
      <c r="K60" s="14">
        <v>9000</v>
      </c>
      <c r="L60" s="14"/>
      <c r="M60" s="15">
        <f>D60/E60</f>
        <v>4.3181818181818183</v>
      </c>
    </row>
    <row r="61" spans="1:13" s="8" customFormat="1" x14ac:dyDescent="0.55000000000000004">
      <c r="A61" s="6" t="s">
        <v>66</v>
      </c>
      <c r="B61" s="7">
        <v>1050.1669065410235</v>
      </c>
      <c r="C61" s="7">
        <f>B61*2</f>
        <v>2100.3338130820471</v>
      </c>
      <c r="D61" s="14">
        <v>7250</v>
      </c>
      <c r="E61" s="14">
        <v>1900</v>
      </c>
      <c r="F61" s="14"/>
      <c r="G61" s="14">
        <v>12750</v>
      </c>
      <c r="H61" s="14"/>
      <c r="I61" s="14">
        <v>7500</v>
      </c>
      <c r="J61" s="14"/>
      <c r="K61" s="14">
        <v>15000</v>
      </c>
      <c r="L61" s="14"/>
      <c r="M61" s="15">
        <f>D61/E61</f>
        <v>3.8157894736842106</v>
      </c>
    </row>
    <row r="62" spans="1:13" s="8" customFormat="1" x14ac:dyDescent="0.55000000000000004">
      <c r="A62" s="6" t="s">
        <v>67</v>
      </c>
      <c r="B62" s="7"/>
      <c r="C62" s="7"/>
      <c r="D62" s="14">
        <v>16250</v>
      </c>
      <c r="E62" s="14">
        <v>5000</v>
      </c>
      <c r="F62" s="14">
        <v>32500</v>
      </c>
      <c r="G62" s="14">
        <v>62500</v>
      </c>
      <c r="H62" s="14">
        <v>85000</v>
      </c>
      <c r="I62" s="14">
        <v>25000</v>
      </c>
      <c r="J62" s="14">
        <v>50000</v>
      </c>
      <c r="K62" s="14">
        <v>75000</v>
      </c>
      <c r="L62" s="14">
        <v>100000</v>
      </c>
      <c r="M62" s="15">
        <f>D62/E62</f>
        <v>3.25</v>
      </c>
    </row>
    <row r="63" spans="1:13" s="8" customFormat="1" x14ac:dyDescent="0.55000000000000004">
      <c r="A63" s="6" t="s">
        <v>68</v>
      </c>
      <c r="B63" s="7">
        <v>311.82832083899433</v>
      </c>
      <c r="C63" s="7">
        <f>B63*2</f>
        <v>623.65664167798866</v>
      </c>
      <c r="D63" s="14">
        <v>4750</v>
      </c>
      <c r="E63" s="14">
        <v>1100</v>
      </c>
      <c r="F63" s="14"/>
      <c r="G63" s="14">
        <v>7750</v>
      </c>
      <c r="H63" s="14"/>
      <c r="I63" s="14">
        <v>4500</v>
      </c>
      <c r="J63" s="14"/>
      <c r="K63" s="14">
        <v>9000</v>
      </c>
      <c r="L63" s="14"/>
      <c r="M63" s="15">
        <f>D63/E63</f>
        <v>4.3181818181818183</v>
      </c>
    </row>
    <row r="64" spans="1:13" s="8" customFormat="1" x14ac:dyDescent="0.55000000000000004">
      <c r="A64" s="6" t="s">
        <v>69</v>
      </c>
      <c r="B64" s="7">
        <v>331.08008879135548</v>
      </c>
      <c r="C64" s="7">
        <f>B64*2</f>
        <v>662.16017758271096</v>
      </c>
      <c r="D64" s="14">
        <v>4750</v>
      </c>
      <c r="E64" s="14">
        <v>1100</v>
      </c>
      <c r="F64" s="14"/>
      <c r="G64" s="14">
        <v>7750</v>
      </c>
      <c r="H64" s="14"/>
      <c r="I64" s="14">
        <v>4500</v>
      </c>
      <c r="J64" s="14"/>
      <c r="K64" s="14">
        <v>9000</v>
      </c>
      <c r="L64" s="14"/>
      <c r="M64" s="15">
        <f>D64/E64</f>
        <v>4.3181818181818183</v>
      </c>
    </row>
    <row r="65" spans="1:13" s="8" customFormat="1" x14ac:dyDescent="0.55000000000000004">
      <c r="A65" s="6" t="s">
        <v>70</v>
      </c>
      <c r="B65" s="7">
        <v>1064.743104403391</v>
      </c>
      <c r="C65" s="7">
        <f>B65*2</f>
        <v>2129.4862088067821</v>
      </c>
      <c r="D65" s="14">
        <v>7250</v>
      </c>
      <c r="E65" s="14">
        <v>1900</v>
      </c>
      <c r="F65" s="14"/>
      <c r="G65" s="14">
        <v>12750</v>
      </c>
      <c r="H65" s="14"/>
      <c r="I65" s="14">
        <v>7500</v>
      </c>
      <c r="J65" s="14"/>
      <c r="K65" s="14">
        <v>15000</v>
      </c>
      <c r="L65" s="14"/>
      <c r="M65" s="15">
        <f>D65/E65</f>
        <v>3.8157894736842106</v>
      </c>
    </row>
    <row r="66" spans="1:13" s="8" customFormat="1" x14ac:dyDescent="0.55000000000000004">
      <c r="A66" s="6" t="s">
        <v>71</v>
      </c>
      <c r="B66" s="7"/>
      <c r="C66" s="7"/>
      <c r="D66" s="14">
        <v>7250</v>
      </c>
      <c r="E66" s="14">
        <v>1600</v>
      </c>
      <c r="F66" s="14"/>
      <c r="G66" s="14">
        <v>12750</v>
      </c>
      <c r="H66" s="14"/>
      <c r="I66" s="14">
        <v>7500</v>
      </c>
      <c r="J66" s="14"/>
      <c r="K66" s="14">
        <v>15000</v>
      </c>
      <c r="L66" s="14"/>
      <c r="M66" s="15">
        <f>D66/E66</f>
        <v>4.53125</v>
      </c>
    </row>
    <row r="67" spans="1:13" s="8" customFormat="1" x14ac:dyDescent="0.55000000000000004">
      <c r="A67" s="6" t="s">
        <v>72</v>
      </c>
      <c r="B67" s="7"/>
      <c r="C67" s="7"/>
      <c r="D67" s="14">
        <v>7250</v>
      </c>
      <c r="E67" s="14">
        <v>1600</v>
      </c>
      <c r="F67" s="14"/>
      <c r="G67" s="14">
        <v>12750</v>
      </c>
      <c r="H67" s="14"/>
      <c r="I67" s="14">
        <v>7500</v>
      </c>
      <c r="J67" s="14"/>
      <c r="K67" s="14">
        <v>15000</v>
      </c>
      <c r="L67" s="14"/>
      <c r="M67" s="15">
        <f>D67/E67</f>
        <v>4.53125</v>
      </c>
    </row>
    <row r="68" spans="1:13" s="8" customFormat="1" x14ac:dyDescent="0.55000000000000004">
      <c r="A68" s="6" t="s">
        <v>73</v>
      </c>
      <c r="B68" s="7">
        <v>405.89639637763742</v>
      </c>
      <c r="C68" s="7">
        <f>B68*2</f>
        <v>811.79279275527483</v>
      </c>
      <c r="D68" s="14">
        <v>4750</v>
      </c>
      <c r="E68" s="14">
        <v>1100</v>
      </c>
      <c r="F68" s="14"/>
      <c r="G68" s="14">
        <v>7750</v>
      </c>
      <c r="H68" s="14"/>
      <c r="I68" s="14">
        <v>4500</v>
      </c>
      <c r="J68" s="14"/>
      <c r="K68" s="14">
        <v>9000</v>
      </c>
      <c r="L68" s="14"/>
      <c r="M68" s="15">
        <f>D68/E68</f>
        <v>4.3181818181818183</v>
      </c>
    </row>
    <row r="69" spans="1:13" s="8" customFormat="1" x14ac:dyDescent="0.55000000000000004">
      <c r="A69" s="6" t="s">
        <v>74</v>
      </c>
      <c r="B69" s="7"/>
      <c r="C69" s="7"/>
      <c r="D69" s="14">
        <v>9250</v>
      </c>
      <c r="E69" s="14">
        <v>2000</v>
      </c>
      <c r="F69" s="14"/>
      <c r="G69" s="14">
        <v>17000</v>
      </c>
      <c r="H69" s="14"/>
      <c r="I69" s="14">
        <v>10000</v>
      </c>
      <c r="J69" s="14"/>
      <c r="K69" s="14">
        <v>20000</v>
      </c>
      <c r="L69" s="14"/>
      <c r="M69" s="15">
        <f>D69/E69</f>
        <v>4.625</v>
      </c>
    </row>
    <row r="70" spans="1:13" s="8" customFormat="1" x14ac:dyDescent="0.55000000000000004">
      <c r="A70" s="6" t="s">
        <v>75</v>
      </c>
      <c r="B70" s="7">
        <v>468.93151587579547</v>
      </c>
      <c r="C70" s="7">
        <f>B70*2</f>
        <v>937.86303175159094</v>
      </c>
      <c r="D70" s="14">
        <v>4750</v>
      </c>
      <c r="E70" s="14">
        <v>1100</v>
      </c>
      <c r="F70" s="14"/>
      <c r="G70" s="14">
        <v>7750</v>
      </c>
      <c r="H70" s="14"/>
      <c r="I70" s="14">
        <v>4500</v>
      </c>
      <c r="J70" s="14"/>
      <c r="K70" s="14">
        <v>9000</v>
      </c>
      <c r="L70" s="14"/>
      <c r="M70" s="15">
        <f>D70/E70</f>
        <v>4.3181818181818183</v>
      </c>
    </row>
    <row r="71" spans="1:13" s="8" customFormat="1" x14ac:dyDescent="0.55000000000000004">
      <c r="A71" s="6" t="s">
        <v>76</v>
      </c>
      <c r="B71" s="7"/>
      <c r="C71" s="7"/>
      <c r="D71" s="14">
        <v>4750</v>
      </c>
      <c r="E71" s="14">
        <v>1600</v>
      </c>
      <c r="F71" s="14"/>
      <c r="G71" s="14">
        <v>7750</v>
      </c>
      <c r="H71" s="14"/>
      <c r="I71" s="14">
        <v>4500</v>
      </c>
      <c r="J71" s="14"/>
      <c r="K71" s="14">
        <v>9000</v>
      </c>
      <c r="L71" s="14"/>
      <c r="M71" s="15">
        <f>D71/E71</f>
        <v>2.96875</v>
      </c>
    </row>
    <row r="72" spans="1:13" s="8" customFormat="1" x14ac:dyDescent="0.55000000000000004">
      <c r="A72" s="6" t="s">
        <v>77</v>
      </c>
      <c r="B72" s="7">
        <v>1086.0267479571608</v>
      </c>
      <c r="C72" s="7">
        <f>B72*2</f>
        <v>2172.0534959143215</v>
      </c>
      <c r="D72" s="14">
        <v>7250</v>
      </c>
      <c r="E72" s="14">
        <v>1900</v>
      </c>
      <c r="F72" s="14"/>
      <c r="G72" s="14">
        <v>12750</v>
      </c>
      <c r="H72" s="14"/>
      <c r="I72" s="14">
        <v>7500</v>
      </c>
      <c r="J72" s="14"/>
      <c r="K72" s="14">
        <v>15000</v>
      </c>
      <c r="L72" s="14"/>
      <c r="M72" s="15">
        <f>D72/E72</f>
        <v>3.8157894736842106</v>
      </c>
    </row>
    <row r="73" spans="1:13" s="8" customFormat="1" x14ac:dyDescent="0.55000000000000004">
      <c r="A73" s="6" t="s">
        <v>78</v>
      </c>
      <c r="B73" s="7">
        <v>344.26980833056501</v>
      </c>
      <c r="C73" s="7">
        <f>B73*2</f>
        <v>688.53961666113003</v>
      </c>
      <c r="D73" s="14">
        <v>4750</v>
      </c>
      <c r="E73" s="14">
        <v>1100</v>
      </c>
      <c r="F73" s="14"/>
      <c r="G73" s="14">
        <v>7750</v>
      </c>
      <c r="H73" s="14"/>
      <c r="I73" s="14">
        <v>4500</v>
      </c>
      <c r="J73" s="14"/>
      <c r="K73" s="14">
        <v>9000</v>
      </c>
      <c r="L73" s="14"/>
      <c r="M73" s="15">
        <f>D73/E73</f>
        <v>4.3181818181818183</v>
      </c>
    </row>
    <row r="74" spans="1:13" s="8" customFormat="1" x14ac:dyDescent="0.55000000000000004">
      <c r="A74" s="6" t="s">
        <v>79</v>
      </c>
      <c r="B74" s="7">
        <v>663.78514681604986</v>
      </c>
      <c r="C74" s="7">
        <f>B74*2</f>
        <v>1327.5702936320997</v>
      </c>
      <c r="D74" s="14">
        <v>4750</v>
      </c>
      <c r="E74" s="14">
        <v>1600</v>
      </c>
      <c r="F74" s="14"/>
      <c r="G74" s="14">
        <v>7750</v>
      </c>
      <c r="H74" s="14"/>
      <c r="I74" s="14">
        <v>4500</v>
      </c>
      <c r="J74" s="14"/>
      <c r="K74" s="14">
        <v>9000</v>
      </c>
      <c r="L74" s="14"/>
      <c r="M74" s="15">
        <f>D74/E74</f>
        <v>2.96875</v>
      </c>
    </row>
    <row r="75" spans="1:13" s="8" customFormat="1" x14ac:dyDescent="0.55000000000000004">
      <c r="A75" s="6" t="s">
        <v>80</v>
      </c>
      <c r="B75" s="7">
        <v>1801.9919655601122</v>
      </c>
      <c r="C75" s="7">
        <f>B75*2</f>
        <v>3603.9839311202245</v>
      </c>
      <c r="D75" s="14">
        <v>9250</v>
      </c>
      <c r="E75" s="14">
        <v>2000</v>
      </c>
      <c r="F75" s="14"/>
      <c r="G75" s="14">
        <v>17000</v>
      </c>
      <c r="H75" s="14"/>
      <c r="I75" s="14">
        <v>10000</v>
      </c>
      <c r="J75" s="14"/>
      <c r="K75" s="14">
        <v>20000</v>
      </c>
      <c r="L75" s="14"/>
      <c r="M75" s="15">
        <f>D75/E75</f>
        <v>4.625</v>
      </c>
    </row>
    <row r="76" spans="1:13" s="8" customFormat="1" x14ac:dyDescent="0.55000000000000004">
      <c r="A76" s="6" t="s">
        <v>81</v>
      </c>
      <c r="B76" s="7">
        <v>4796.5160398211374</v>
      </c>
      <c r="C76" s="7">
        <f>B76*2</f>
        <v>9593.0320796422748</v>
      </c>
      <c r="D76" s="14">
        <v>16250</v>
      </c>
      <c r="E76" s="14">
        <v>5000</v>
      </c>
      <c r="F76" s="14">
        <v>32500</v>
      </c>
      <c r="G76" s="14">
        <v>62500</v>
      </c>
      <c r="H76" s="14">
        <v>85000</v>
      </c>
      <c r="I76" s="14">
        <v>25000</v>
      </c>
      <c r="J76" s="14">
        <v>50000</v>
      </c>
      <c r="K76" s="14">
        <v>75000</v>
      </c>
      <c r="L76" s="14">
        <v>100000</v>
      </c>
      <c r="M76" s="15">
        <f>D76/E76</f>
        <v>3.25</v>
      </c>
    </row>
    <row r="77" spans="1:13" s="8" customFormat="1" x14ac:dyDescent="0.55000000000000004">
      <c r="A77" s="6" t="s">
        <v>82</v>
      </c>
      <c r="B77" s="7">
        <v>4353.5067341444055</v>
      </c>
      <c r="C77" s="7">
        <f>B77*2</f>
        <v>8707.0134682888111</v>
      </c>
      <c r="D77" s="14">
        <v>16250</v>
      </c>
      <c r="E77" s="14">
        <v>4500</v>
      </c>
      <c r="F77" s="14">
        <v>32500</v>
      </c>
      <c r="G77" s="14">
        <v>62500</v>
      </c>
      <c r="H77" s="14">
        <v>85000</v>
      </c>
      <c r="I77" s="14">
        <v>25000</v>
      </c>
      <c r="J77" s="14">
        <v>50000</v>
      </c>
      <c r="K77" s="14">
        <v>75000</v>
      </c>
      <c r="L77" s="14">
        <v>100000</v>
      </c>
      <c r="M77" s="15">
        <f>D77/E77</f>
        <v>3.6111111111111112</v>
      </c>
    </row>
    <row r="78" spans="1:13" s="8" customFormat="1" x14ac:dyDescent="0.55000000000000004">
      <c r="A78" s="6" t="s">
        <v>83</v>
      </c>
      <c r="B78" s="7">
        <v>462.98099016445087</v>
      </c>
      <c r="C78" s="7">
        <f>B78*2</f>
        <v>925.96198032890175</v>
      </c>
      <c r="D78" s="14">
        <v>4750</v>
      </c>
      <c r="E78" s="14">
        <v>1100</v>
      </c>
      <c r="F78" s="14"/>
      <c r="G78" s="14">
        <v>7750</v>
      </c>
      <c r="H78" s="14"/>
      <c r="I78" s="14">
        <v>4500</v>
      </c>
      <c r="J78" s="14"/>
      <c r="K78" s="14">
        <v>9000</v>
      </c>
      <c r="L78" s="14"/>
      <c r="M78" s="15">
        <f>D78/E78</f>
        <v>4.3181818181818183</v>
      </c>
    </row>
    <row r="79" spans="1:13" s="8" customFormat="1" x14ac:dyDescent="0.55000000000000004">
      <c r="A79" s="6" t="s">
        <v>84</v>
      </c>
      <c r="B79" s="7">
        <v>436.83939132471886</v>
      </c>
      <c r="C79" s="7">
        <f>B79*2</f>
        <v>873.67878264943772</v>
      </c>
      <c r="D79" s="14">
        <v>4750</v>
      </c>
      <c r="E79" s="14">
        <v>1100</v>
      </c>
      <c r="F79" s="14"/>
      <c r="G79" s="14">
        <v>7750</v>
      </c>
      <c r="H79" s="14"/>
      <c r="I79" s="14">
        <v>4500</v>
      </c>
      <c r="J79" s="14"/>
      <c r="K79" s="14">
        <v>9000</v>
      </c>
      <c r="L79" s="14"/>
      <c r="M79" s="15">
        <f>D79/E79</f>
        <v>4.3181818181818183</v>
      </c>
    </row>
    <row r="80" spans="1:13" s="8" customFormat="1" x14ac:dyDescent="0.55000000000000004">
      <c r="A80" s="6" t="s">
        <v>85</v>
      </c>
      <c r="B80" s="7">
        <v>1147.7684675060573</v>
      </c>
      <c r="C80" s="7">
        <f>B80*2</f>
        <v>2295.5369350121146</v>
      </c>
      <c r="D80" s="14">
        <v>7250</v>
      </c>
      <c r="E80" s="14">
        <v>1900</v>
      </c>
      <c r="F80" s="14"/>
      <c r="G80" s="14">
        <v>12750</v>
      </c>
      <c r="H80" s="14"/>
      <c r="I80" s="14">
        <v>7500</v>
      </c>
      <c r="J80" s="14"/>
      <c r="K80" s="14">
        <v>15000</v>
      </c>
      <c r="L80" s="14"/>
      <c r="M80" s="15">
        <f>D80/E80</f>
        <v>3.8157894736842106</v>
      </c>
    </row>
    <row r="81" spans="1:13" s="8" customFormat="1" x14ac:dyDescent="0.55000000000000004">
      <c r="A81" s="6" t="s">
        <v>86</v>
      </c>
      <c r="B81" s="7">
        <v>1665.2442176039556</v>
      </c>
      <c r="C81" s="7">
        <f>B81*2</f>
        <v>3330.4884352079112</v>
      </c>
      <c r="D81" s="14">
        <v>9250</v>
      </c>
      <c r="E81" s="14">
        <v>2000</v>
      </c>
      <c r="F81" s="14"/>
      <c r="G81" s="14">
        <v>17000</v>
      </c>
      <c r="H81" s="14"/>
      <c r="I81" s="14">
        <v>10000</v>
      </c>
      <c r="J81" s="14"/>
      <c r="K81" s="14">
        <v>20000</v>
      </c>
      <c r="L81" s="14"/>
      <c r="M81" s="15">
        <f>D81/E81</f>
        <v>4.625</v>
      </c>
    </row>
    <row r="82" spans="1:13" s="8" customFormat="1" x14ac:dyDescent="0.55000000000000004">
      <c r="A82" s="6" t="s">
        <v>87</v>
      </c>
      <c r="B82" s="7">
        <v>5984.007705034086</v>
      </c>
      <c r="C82" s="7">
        <f>B82*2</f>
        <v>11968.015410068172</v>
      </c>
      <c r="D82" s="14">
        <v>19500</v>
      </c>
      <c r="E82" s="14">
        <v>5000</v>
      </c>
      <c r="F82" s="14">
        <v>39000</v>
      </c>
      <c r="G82" s="14">
        <v>75000</v>
      </c>
      <c r="H82" s="14">
        <v>102000</v>
      </c>
      <c r="I82" s="14">
        <v>30000</v>
      </c>
      <c r="J82" s="14">
        <v>60000</v>
      </c>
      <c r="K82" s="14">
        <v>90000</v>
      </c>
      <c r="L82" s="14">
        <v>120000</v>
      </c>
      <c r="M82" s="15">
        <f>D82/E82</f>
        <v>3.9</v>
      </c>
    </row>
    <row r="83" spans="1:13" s="8" customFormat="1" x14ac:dyDescent="0.55000000000000004">
      <c r="A83" s="6" t="s">
        <v>88</v>
      </c>
      <c r="B83" s="7">
        <v>4823.6744636169797</v>
      </c>
      <c r="C83" s="7">
        <f>B83*2</f>
        <v>9647.3489272339593</v>
      </c>
      <c r="D83" s="14">
        <v>16250</v>
      </c>
      <c r="E83" s="14">
        <v>5000</v>
      </c>
      <c r="F83" s="14">
        <v>32500</v>
      </c>
      <c r="G83" s="14">
        <v>62500</v>
      </c>
      <c r="H83" s="14">
        <v>85000</v>
      </c>
      <c r="I83" s="14">
        <v>25000</v>
      </c>
      <c r="J83" s="14">
        <v>50000</v>
      </c>
      <c r="K83" s="14">
        <v>75000</v>
      </c>
      <c r="L83" s="14">
        <v>100000</v>
      </c>
      <c r="M83" s="15">
        <f>D83/E83</f>
        <v>3.25</v>
      </c>
    </row>
    <row r="84" spans="1:13" s="8" customFormat="1" x14ac:dyDescent="0.55000000000000004">
      <c r="A84" s="6" t="s">
        <v>89</v>
      </c>
      <c r="B84" s="7">
        <v>4807.9440801770979</v>
      </c>
      <c r="C84" s="7">
        <f>B84*2</f>
        <v>9615.8881603541959</v>
      </c>
      <c r="D84" s="14">
        <v>16250</v>
      </c>
      <c r="E84" s="14">
        <v>5000</v>
      </c>
      <c r="F84" s="14">
        <v>32500</v>
      </c>
      <c r="G84" s="14">
        <v>62500</v>
      </c>
      <c r="H84" s="14">
        <v>85000</v>
      </c>
      <c r="I84" s="14">
        <v>25000</v>
      </c>
      <c r="J84" s="14">
        <v>50000</v>
      </c>
      <c r="K84" s="14">
        <v>75000</v>
      </c>
      <c r="L84" s="14">
        <v>100000</v>
      </c>
      <c r="M84" s="15">
        <f>D84/E84</f>
        <v>3.25</v>
      </c>
    </row>
    <row r="85" spans="1:13" s="8" customFormat="1" x14ac:dyDescent="0.55000000000000004">
      <c r="A85" s="6" t="s">
        <v>90</v>
      </c>
      <c r="B85" s="7">
        <v>875.39892678793842</v>
      </c>
      <c r="C85" s="7">
        <f>B85*2</f>
        <v>1750.7978535758768</v>
      </c>
      <c r="D85" s="14">
        <v>7250</v>
      </c>
      <c r="E85" s="14">
        <v>1600</v>
      </c>
      <c r="F85" s="14"/>
      <c r="G85" s="14">
        <v>12750</v>
      </c>
      <c r="H85" s="14"/>
      <c r="I85" s="14">
        <v>7500</v>
      </c>
      <c r="J85" s="14"/>
      <c r="K85" s="14">
        <v>15000</v>
      </c>
      <c r="L85" s="14"/>
      <c r="M85" s="15">
        <f>D85/E85</f>
        <v>4.53125</v>
      </c>
    </row>
    <row r="86" spans="1:13" s="8" customFormat="1" x14ac:dyDescent="0.55000000000000004">
      <c r="A86" s="6" t="s">
        <v>91</v>
      </c>
      <c r="B86" s="7">
        <v>585.01060005146599</v>
      </c>
      <c r="C86" s="7">
        <f>B86*2</f>
        <v>1170.021200102932</v>
      </c>
      <c r="D86" s="14">
        <v>4750</v>
      </c>
      <c r="E86" s="14">
        <v>1600</v>
      </c>
      <c r="F86" s="14"/>
      <c r="G86" s="14">
        <v>7750</v>
      </c>
      <c r="H86" s="14"/>
      <c r="I86" s="14">
        <v>4500</v>
      </c>
      <c r="J86" s="14"/>
      <c r="K86" s="14">
        <v>9000</v>
      </c>
      <c r="L86" s="14"/>
      <c r="M86" s="15">
        <f>D86/E86</f>
        <v>2.96875</v>
      </c>
    </row>
    <row r="87" spans="1:13" s="8" customFormat="1" x14ac:dyDescent="0.55000000000000004">
      <c r="A87" s="6" t="s">
        <v>92</v>
      </c>
      <c r="B87" s="7"/>
      <c r="C87" s="7"/>
      <c r="D87" s="14">
        <v>4750</v>
      </c>
      <c r="E87" s="14">
        <v>1100</v>
      </c>
      <c r="F87" s="14"/>
      <c r="G87" s="14">
        <v>7750</v>
      </c>
      <c r="H87" s="14"/>
      <c r="I87" s="14">
        <v>4500</v>
      </c>
      <c r="J87" s="14"/>
      <c r="K87" s="14">
        <v>9000</v>
      </c>
      <c r="L87" s="14"/>
      <c r="M87" s="15">
        <f>D87/E87</f>
        <v>4.3181818181818183</v>
      </c>
    </row>
    <row r="88" spans="1:13" s="8" customFormat="1" x14ac:dyDescent="0.55000000000000004">
      <c r="A88" s="6" t="s">
        <v>93</v>
      </c>
      <c r="B88" s="7"/>
      <c r="C88" s="7"/>
      <c r="D88" s="14">
        <v>13000</v>
      </c>
      <c r="E88" s="14">
        <v>4500</v>
      </c>
      <c r="F88" s="14">
        <v>26000</v>
      </c>
      <c r="G88" s="14">
        <v>50000</v>
      </c>
      <c r="H88" s="14">
        <v>68000</v>
      </c>
      <c r="I88" s="14">
        <v>20000</v>
      </c>
      <c r="J88" s="14">
        <v>40000</v>
      </c>
      <c r="K88" s="14">
        <v>60000</v>
      </c>
      <c r="L88" s="14">
        <v>80000</v>
      </c>
      <c r="M88" s="15">
        <f>D88/E88</f>
        <v>2.8888888888888888</v>
      </c>
    </row>
    <row r="89" spans="1:13" s="8" customFormat="1" x14ac:dyDescent="0.55000000000000004">
      <c r="A89" s="6" t="s">
        <v>94</v>
      </c>
      <c r="B89" s="7">
        <v>1561.9497454249167</v>
      </c>
      <c r="C89" s="7">
        <f>B89*2</f>
        <v>3123.8994908498335</v>
      </c>
      <c r="D89" s="14">
        <v>9250</v>
      </c>
      <c r="E89" s="14">
        <v>2000</v>
      </c>
      <c r="F89" s="14"/>
      <c r="G89" s="14">
        <v>17000</v>
      </c>
      <c r="H89" s="14"/>
      <c r="I89" s="14">
        <v>10000</v>
      </c>
      <c r="J89" s="14"/>
      <c r="K89" s="14">
        <v>20000</v>
      </c>
      <c r="L89" s="14"/>
      <c r="M89" s="15">
        <f>D89/E89</f>
        <v>4.625</v>
      </c>
    </row>
    <row r="90" spans="1:13" s="8" customFormat="1" x14ac:dyDescent="0.55000000000000004">
      <c r="A90" s="6" t="s">
        <v>95</v>
      </c>
      <c r="B90" s="7">
        <v>2950.6706597031812</v>
      </c>
      <c r="C90" s="7">
        <f>B90*2</f>
        <v>5901.3413194063623</v>
      </c>
      <c r="D90" s="14">
        <v>10000</v>
      </c>
      <c r="E90" s="14">
        <v>4000</v>
      </c>
      <c r="F90" s="14">
        <v>20000</v>
      </c>
      <c r="G90" s="14">
        <v>31250</v>
      </c>
      <c r="H90" s="14">
        <v>42500</v>
      </c>
      <c r="I90" s="14">
        <v>12500</v>
      </c>
      <c r="J90" s="14">
        <v>25000</v>
      </c>
      <c r="K90" s="14">
        <v>37500</v>
      </c>
      <c r="L90" s="14">
        <v>50000</v>
      </c>
      <c r="M90" s="15">
        <f>D90/E90</f>
        <v>2.5</v>
      </c>
    </row>
    <row r="91" spans="1:13" s="8" customFormat="1" x14ac:dyDescent="0.55000000000000004">
      <c r="A91" s="6" t="s">
        <v>96</v>
      </c>
      <c r="B91" s="7">
        <v>160.74309580839292</v>
      </c>
      <c r="C91" s="7">
        <f>B91*2</f>
        <v>321.48619161678585</v>
      </c>
      <c r="D91" s="14">
        <v>4750</v>
      </c>
      <c r="E91" s="14">
        <v>1100</v>
      </c>
      <c r="F91" s="14"/>
      <c r="G91" s="14">
        <v>7750</v>
      </c>
      <c r="H91" s="14"/>
      <c r="I91" s="14">
        <v>4500</v>
      </c>
      <c r="J91" s="14"/>
      <c r="K91" s="14">
        <v>9000</v>
      </c>
      <c r="L91" s="14"/>
      <c r="M91" s="15">
        <f>D91/E91</f>
        <v>4.3181818181818183</v>
      </c>
    </row>
    <row r="92" spans="1:13" s="8" customFormat="1" x14ac:dyDescent="0.55000000000000004">
      <c r="A92" s="6" t="s">
        <v>97</v>
      </c>
      <c r="B92" s="7">
        <v>5639.4406776473197</v>
      </c>
      <c r="C92" s="7">
        <f>B92*2</f>
        <v>11278.881355294639</v>
      </c>
      <c r="D92" s="14">
        <v>16250</v>
      </c>
      <c r="E92" s="14">
        <v>5000</v>
      </c>
      <c r="F92" s="14">
        <v>32500</v>
      </c>
      <c r="G92" s="14">
        <v>62500</v>
      </c>
      <c r="H92" s="14">
        <v>85000</v>
      </c>
      <c r="I92" s="14">
        <v>25000</v>
      </c>
      <c r="J92" s="14">
        <v>50000</v>
      </c>
      <c r="K92" s="14">
        <v>75000</v>
      </c>
      <c r="L92" s="14">
        <v>100000</v>
      </c>
      <c r="M92" s="15">
        <f>D92/E92</f>
        <v>3.25</v>
      </c>
    </row>
    <row r="93" spans="1:13" s="8" customFormat="1" x14ac:dyDescent="0.55000000000000004">
      <c r="A93" s="6" t="s">
        <v>98</v>
      </c>
      <c r="B93" s="7"/>
      <c r="C93" s="7"/>
      <c r="D93" s="14">
        <v>9250</v>
      </c>
      <c r="E93" s="14">
        <v>1900</v>
      </c>
      <c r="F93" s="14"/>
      <c r="G93" s="14">
        <v>17000</v>
      </c>
      <c r="H93" s="14"/>
      <c r="I93" s="14">
        <v>10000</v>
      </c>
      <c r="J93" s="14"/>
      <c r="K93" s="14">
        <v>20000</v>
      </c>
      <c r="L93" s="14"/>
      <c r="M93" s="15">
        <f>D93/E93</f>
        <v>4.8684210526315788</v>
      </c>
    </row>
    <row r="94" spans="1:13" s="8" customFormat="1" x14ac:dyDescent="0.55000000000000004">
      <c r="A94" s="6" t="s">
        <v>99</v>
      </c>
      <c r="B94" s="7"/>
      <c r="C94" s="7"/>
      <c r="D94" s="14">
        <v>9250</v>
      </c>
      <c r="E94" s="14">
        <v>1900</v>
      </c>
      <c r="F94" s="14"/>
      <c r="G94" s="14">
        <v>17000</v>
      </c>
      <c r="H94" s="14"/>
      <c r="I94" s="14">
        <v>10000</v>
      </c>
      <c r="J94" s="14"/>
      <c r="K94" s="14">
        <v>20000</v>
      </c>
      <c r="L94" s="14"/>
      <c r="M94" s="15">
        <f>D94/E94</f>
        <v>4.8684210526315788</v>
      </c>
    </row>
    <row r="95" spans="1:13" s="8" customFormat="1" x14ac:dyDescent="0.55000000000000004">
      <c r="A95" s="6" t="s">
        <v>100</v>
      </c>
      <c r="B95" s="7">
        <v>4683.1586906881621</v>
      </c>
      <c r="C95" s="7">
        <f>B95*2</f>
        <v>9366.3173813763242</v>
      </c>
      <c r="D95" s="14">
        <v>16250</v>
      </c>
      <c r="E95" s="14">
        <v>5000</v>
      </c>
      <c r="F95" s="14">
        <v>32500</v>
      </c>
      <c r="G95" s="14">
        <v>62500</v>
      </c>
      <c r="H95" s="14">
        <v>85000</v>
      </c>
      <c r="I95" s="14">
        <v>25000</v>
      </c>
      <c r="J95" s="14">
        <v>50000</v>
      </c>
      <c r="K95" s="14">
        <v>75000</v>
      </c>
      <c r="L95" s="14">
        <v>100000</v>
      </c>
      <c r="M95" s="15">
        <f>D95/E95</f>
        <v>3.25</v>
      </c>
    </row>
    <row r="96" spans="1:13" s="8" customFormat="1" x14ac:dyDescent="0.55000000000000004">
      <c r="A96" s="6" t="s">
        <v>101</v>
      </c>
      <c r="B96" s="7">
        <v>913.04679093413654</v>
      </c>
      <c r="C96" s="7">
        <f>B96*2</f>
        <v>1826.0935818682731</v>
      </c>
      <c r="D96" s="14">
        <v>7250</v>
      </c>
      <c r="E96" s="14">
        <v>1600</v>
      </c>
      <c r="F96" s="14"/>
      <c r="G96" s="14">
        <v>12750</v>
      </c>
      <c r="H96" s="14"/>
      <c r="I96" s="14">
        <v>7500</v>
      </c>
      <c r="J96" s="14"/>
      <c r="K96" s="14">
        <v>15000</v>
      </c>
      <c r="L96" s="14"/>
      <c r="M96" s="15">
        <f>D96/E96</f>
        <v>4.53125</v>
      </c>
    </row>
    <row r="97" spans="1:13" s="8" customFormat="1" x14ac:dyDescent="0.55000000000000004">
      <c r="A97" s="6" t="s">
        <v>102</v>
      </c>
      <c r="B97" s="8">
        <v>6590</v>
      </c>
      <c r="C97" s="8">
        <f>B97*2</f>
        <v>13180</v>
      </c>
      <c r="D97" s="14">
        <v>22750</v>
      </c>
      <c r="E97" s="14">
        <v>5500</v>
      </c>
      <c r="F97" s="14">
        <v>45500</v>
      </c>
      <c r="G97" s="14">
        <v>87500</v>
      </c>
      <c r="H97" s="14">
        <v>119000</v>
      </c>
      <c r="I97" s="14">
        <v>35000</v>
      </c>
      <c r="J97" s="14">
        <v>70000</v>
      </c>
      <c r="K97" s="14">
        <v>105000</v>
      </c>
      <c r="L97" s="14">
        <v>140000</v>
      </c>
      <c r="M97" s="15">
        <f>D97/E97</f>
        <v>4.1363636363636367</v>
      </c>
    </row>
    <row r="98" spans="1:13" s="8" customFormat="1" x14ac:dyDescent="0.55000000000000004">
      <c r="A98" s="6" t="s">
        <v>103</v>
      </c>
      <c r="B98" s="7">
        <v>2905.2957354153355</v>
      </c>
      <c r="C98" s="7">
        <f>B98*2</f>
        <v>5810.5914708306709</v>
      </c>
      <c r="D98" s="14">
        <v>10000</v>
      </c>
      <c r="E98" s="14">
        <v>4000</v>
      </c>
      <c r="F98" s="14">
        <v>20000</v>
      </c>
      <c r="G98" s="14">
        <v>31250</v>
      </c>
      <c r="H98" s="14">
        <v>42500</v>
      </c>
      <c r="I98" s="14">
        <v>12500</v>
      </c>
      <c r="J98" s="14">
        <v>25000</v>
      </c>
      <c r="K98" s="14">
        <v>37500</v>
      </c>
      <c r="L98" s="14">
        <v>50000</v>
      </c>
      <c r="M98" s="15">
        <f>D98/E98</f>
        <v>2.5</v>
      </c>
    </row>
    <row r="99" spans="1:13" s="8" customFormat="1" x14ac:dyDescent="0.55000000000000004">
      <c r="A99" s="6" t="s">
        <v>104</v>
      </c>
      <c r="B99" s="7">
        <v>3109.8611117747914</v>
      </c>
      <c r="C99" s="7">
        <f>B99*2</f>
        <v>6219.7222235495828</v>
      </c>
      <c r="D99" s="14">
        <v>13000</v>
      </c>
      <c r="E99" s="14">
        <v>4000</v>
      </c>
      <c r="F99" s="14">
        <v>26000</v>
      </c>
      <c r="G99" s="14">
        <v>50000</v>
      </c>
      <c r="H99" s="14">
        <v>68000</v>
      </c>
      <c r="I99" s="14">
        <v>20000</v>
      </c>
      <c r="J99" s="14">
        <v>40000</v>
      </c>
      <c r="K99" s="14">
        <v>60000</v>
      </c>
      <c r="L99" s="14">
        <v>80000</v>
      </c>
      <c r="M99" s="15">
        <f>D99/E99</f>
        <v>3.25</v>
      </c>
    </row>
    <row r="100" spans="1:13" s="8" customFormat="1" x14ac:dyDescent="0.55000000000000004">
      <c r="A100" s="6" t="s">
        <v>105</v>
      </c>
      <c r="B100" s="7">
        <v>1684.043287795484</v>
      </c>
      <c r="C100" s="7">
        <f>B100*2</f>
        <v>3368.0865755909681</v>
      </c>
      <c r="D100" s="14">
        <v>9250</v>
      </c>
      <c r="E100" s="14">
        <v>2000</v>
      </c>
      <c r="F100" s="14"/>
      <c r="G100" s="14">
        <v>17000</v>
      </c>
      <c r="H100" s="14"/>
      <c r="I100" s="14">
        <v>10000</v>
      </c>
      <c r="J100" s="14"/>
      <c r="K100" s="14">
        <v>20000</v>
      </c>
      <c r="L100" s="14"/>
      <c r="M100" s="15">
        <f>D100/E100</f>
        <v>4.625</v>
      </c>
    </row>
    <row r="101" spans="1:13" s="8" customFormat="1" x14ac:dyDescent="0.55000000000000004">
      <c r="A101" s="6" t="s">
        <v>106</v>
      </c>
      <c r="B101" s="7">
        <v>2036.8951838540772</v>
      </c>
      <c r="C101" s="7">
        <f>B101*2</f>
        <v>4073.7903677081545</v>
      </c>
      <c r="D101" s="14">
        <v>9250</v>
      </c>
      <c r="E101" s="14">
        <v>2000</v>
      </c>
      <c r="F101" s="14"/>
      <c r="G101" s="14">
        <v>17000</v>
      </c>
      <c r="H101" s="14"/>
      <c r="I101" s="14">
        <v>10000</v>
      </c>
      <c r="J101" s="14"/>
      <c r="K101" s="14">
        <v>20000</v>
      </c>
      <c r="L101" s="14"/>
      <c r="M101" s="15">
        <f>D101/E101</f>
        <v>4.625</v>
      </c>
    </row>
    <row r="102" spans="1:13" s="8" customFormat="1" x14ac:dyDescent="0.55000000000000004">
      <c r="A102" s="6" t="s">
        <v>107</v>
      </c>
      <c r="B102" s="7">
        <v>5216.1219715349753</v>
      </c>
      <c r="C102" s="7">
        <f>B102*2</f>
        <v>10432.243943069951</v>
      </c>
      <c r="D102" s="14">
        <v>16250</v>
      </c>
      <c r="E102" s="14">
        <v>5000</v>
      </c>
      <c r="F102" s="14">
        <v>32500</v>
      </c>
      <c r="G102" s="14">
        <v>62500</v>
      </c>
      <c r="H102" s="14">
        <v>85000</v>
      </c>
      <c r="I102" s="14">
        <v>25000</v>
      </c>
      <c r="J102" s="14">
        <v>50000</v>
      </c>
      <c r="K102" s="14">
        <v>75000</v>
      </c>
      <c r="L102" s="14">
        <v>100000</v>
      </c>
      <c r="M102" s="15">
        <f>D102/E102</f>
        <v>3.25</v>
      </c>
    </row>
    <row r="103" spans="1:13" s="8" customFormat="1" x14ac:dyDescent="0.55000000000000004">
      <c r="A103" s="6" t="s">
        <v>108</v>
      </c>
      <c r="B103" s="7"/>
      <c r="C103" s="7"/>
      <c r="D103" s="14">
        <v>19500</v>
      </c>
      <c r="E103" s="14">
        <v>5500</v>
      </c>
      <c r="F103" s="14">
        <v>39000</v>
      </c>
      <c r="G103" s="14">
        <v>75000</v>
      </c>
      <c r="H103" s="14">
        <v>102000</v>
      </c>
      <c r="I103" s="14">
        <v>30000</v>
      </c>
      <c r="J103" s="14">
        <v>60000</v>
      </c>
      <c r="K103" s="14">
        <v>90000</v>
      </c>
      <c r="L103" s="14">
        <v>120000</v>
      </c>
      <c r="M103" s="15">
        <f>D103/E103</f>
        <v>3.5454545454545454</v>
      </c>
    </row>
    <row r="104" spans="1:13" s="8" customFormat="1" x14ac:dyDescent="0.55000000000000004">
      <c r="A104" s="6" t="s">
        <v>109</v>
      </c>
      <c r="B104" s="7">
        <v>972.22045810152429</v>
      </c>
      <c r="C104" s="7">
        <f>B104*2</f>
        <v>1944.4409162030486</v>
      </c>
      <c r="D104" s="14">
        <v>7250</v>
      </c>
      <c r="E104" s="14">
        <v>1600</v>
      </c>
      <c r="F104" s="14"/>
      <c r="G104" s="14">
        <v>12750</v>
      </c>
      <c r="H104" s="14"/>
      <c r="I104" s="14">
        <v>7500</v>
      </c>
      <c r="J104" s="14"/>
      <c r="K104" s="14">
        <v>15000</v>
      </c>
      <c r="L104" s="14"/>
      <c r="M104" s="15">
        <f>D104/E104</f>
        <v>4.53125</v>
      </c>
    </row>
    <row r="105" spans="1:13" s="8" customFormat="1" x14ac:dyDescent="0.55000000000000004">
      <c r="A105" s="6" t="s">
        <v>110</v>
      </c>
      <c r="B105" s="7">
        <v>5442.7006754704207</v>
      </c>
      <c r="C105" s="7">
        <f>B105*2</f>
        <v>10885.401350940841</v>
      </c>
      <c r="D105" s="14">
        <v>16250</v>
      </c>
      <c r="E105" s="14">
        <v>5000</v>
      </c>
      <c r="F105" s="14">
        <v>32500</v>
      </c>
      <c r="G105" s="14">
        <v>62500</v>
      </c>
      <c r="H105" s="14">
        <v>85000</v>
      </c>
      <c r="I105" s="14">
        <v>25000</v>
      </c>
      <c r="J105" s="14">
        <v>50000</v>
      </c>
      <c r="K105" s="14">
        <v>75000</v>
      </c>
      <c r="L105" s="14">
        <v>100000</v>
      </c>
      <c r="M105" s="15">
        <f>D105/E105</f>
        <v>3.25</v>
      </c>
    </row>
    <row r="106" spans="1:13" s="8" customFormat="1" x14ac:dyDescent="0.55000000000000004">
      <c r="A106" s="6" t="s">
        <v>111</v>
      </c>
      <c r="B106" s="7">
        <v>319.48764300526415</v>
      </c>
      <c r="C106" s="7">
        <f>B106*2</f>
        <v>638.97528601052829</v>
      </c>
      <c r="D106" s="14">
        <v>4750</v>
      </c>
      <c r="E106" s="14">
        <v>1100</v>
      </c>
      <c r="F106" s="14"/>
      <c r="G106" s="14">
        <v>7750</v>
      </c>
      <c r="H106" s="14"/>
      <c r="I106" s="14">
        <v>4500</v>
      </c>
      <c r="J106" s="14"/>
      <c r="K106" s="14">
        <v>9000</v>
      </c>
      <c r="L106" s="14"/>
      <c r="M106" s="15">
        <f>D106/E106</f>
        <v>4.3181818181818183</v>
      </c>
    </row>
    <row r="107" spans="1:13" s="8" customFormat="1" x14ac:dyDescent="0.55000000000000004">
      <c r="A107" s="6" t="s">
        <v>112</v>
      </c>
      <c r="B107" s="7">
        <v>471.14494464251715</v>
      </c>
      <c r="C107" s="7">
        <f>B107*2</f>
        <v>942.28988928503429</v>
      </c>
      <c r="D107" s="14">
        <v>4750</v>
      </c>
      <c r="E107" s="14">
        <v>1100</v>
      </c>
      <c r="F107" s="14"/>
      <c r="G107" s="14">
        <v>7750</v>
      </c>
      <c r="H107" s="14"/>
      <c r="I107" s="14">
        <v>4500</v>
      </c>
      <c r="J107" s="14"/>
      <c r="K107" s="14">
        <v>9000</v>
      </c>
      <c r="L107" s="14"/>
      <c r="M107" s="15">
        <f>D107/E107</f>
        <v>4.3181818181818183</v>
      </c>
    </row>
    <row r="108" spans="1:13" s="8" customFormat="1" x14ac:dyDescent="0.55000000000000004">
      <c r="A108" s="6" t="s">
        <v>113</v>
      </c>
      <c r="B108" s="7">
        <v>774.63199116486589</v>
      </c>
      <c r="C108" s="7">
        <f>B108*2</f>
        <v>1549.2639823297318</v>
      </c>
      <c r="D108" s="14">
        <v>7250</v>
      </c>
      <c r="E108" s="14">
        <v>1600</v>
      </c>
      <c r="F108" s="14"/>
      <c r="G108" s="14">
        <v>12750</v>
      </c>
      <c r="H108" s="14"/>
      <c r="I108" s="14">
        <v>7500</v>
      </c>
      <c r="J108" s="14"/>
      <c r="K108" s="14">
        <v>15000</v>
      </c>
      <c r="L108" s="14"/>
      <c r="M108" s="15">
        <f>D108/E108</f>
        <v>4.53125</v>
      </c>
    </row>
    <row r="109" spans="1:13" s="8" customFormat="1" x14ac:dyDescent="0.55000000000000004">
      <c r="A109" s="6" t="s">
        <v>114</v>
      </c>
      <c r="B109" s="7"/>
      <c r="C109" s="7"/>
      <c r="D109" s="14">
        <v>16250</v>
      </c>
      <c r="E109" s="14">
        <v>5000</v>
      </c>
      <c r="F109" s="14">
        <v>32500</v>
      </c>
      <c r="G109" s="14">
        <v>62500</v>
      </c>
      <c r="H109" s="14">
        <v>85000</v>
      </c>
      <c r="I109" s="14">
        <v>25000</v>
      </c>
      <c r="J109" s="14">
        <v>50000</v>
      </c>
      <c r="K109" s="14">
        <v>75000</v>
      </c>
      <c r="L109" s="14">
        <v>100000</v>
      </c>
      <c r="M109" s="15">
        <f>D109/E109</f>
        <v>3.25</v>
      </c>
    </row>
    <row r="110" spans="1:13" s="8" customFormat="1" x14ac:dyDescent="0.55000000000000004">
      <c r="A110" s="6" t="s">
        <v>115</v>
      </c>
      <c r="B110" s="7">
        <v>1041.8849394960114</v>
      </c>
      <c r="C110" s="7">
        <f>B110*2</f>
        <v>2083.7698789920228</v>
      </c>
      <c r="D110" s="14">
        <v>7250</v>
      </c>
      <c r="E110" s="14">
        <v>1900</v>
      </c>
      <c r="F110" s="14"/>
      <c r="G110" s="14">
        <v>12750</v>
      </c>
      <c r="H110" s="14"/>
      <c r="I110" s="14">
        <v>7500</v>
      </c>
      <c r="J110" s="14"/>
      <c r="K110" s="14">
        <v>15000</v>
      </c>
      <c r="L110" s="14"/>
      <c r="M110" s="15">
        <f>D110/E110</f>
        <v>3.8157894736842106</v>
      </c>
    </row>
    <row r="111" spans="1:13" s="8" customFormat="1" x14ac:dyDescent="0.55000000000000004">
      <c r="A111" s="6" t="s">
        <v>116</v>
      </c>
      <c r="B111" s="7">
        <v>5290.2370011962767</v>
      </c>
      <c r="C111" s="7">
        <f>B111*2</f>
        <v>10580.474002392553</v>
      </c>
      <c r="D111" s="14">
        <v>16250</v>
      </c>
      <c r="E111" s="14">
        <v>5000</v>
      </c>
      <c r="F111" s="14">
        <v>32500</v>
      </c>
      <c r="G111" s="14">
        <v>62500</v>
      </c>
      <c r="H111" s="14">
        <v>85000</v>
      </c>
      <c r="I111" s="14">
        <v>25000</v>
      </c>
      <c r="J111" s="14">
        <v>50000</v>
      </c>
      <c r="K111" s="14">
        <v>75000</v>
      </c>
      <c r="L111" s="14">
        <v>100000</v>
      </c>
      <c r="M111" s="15">
        <f>D111/E111</f>
        <v>3.25</v>
      </c>
    </row>
    <row r="112" spans="1:13" s="8" customFormat="1" x14ac:dyDescent="0.55000000000000004">
      <c r="A112" s="6" t="s">
        <v>117</v>
      </c>
      <c r="B112" s="7">
        <v>1281.8812859054499</v>
      </c>
      <c r="C112" s="7">
        <f>B112*2</f>
        <v>2563.7625718108998</v>
      </c>
      <c r="D112" s="14">
        <v>9250</v>
      </c>
      <c r="E112" s="14">
        <v>1900</v>
      </c>
      <c r="F112" s="14"/>
      <c r="G112" s="14">
        <v>17000</v>
      </c>
      <c r="H112" s="14"/>
      <c r="I112" s="14">
        <v>10000</v>
      </c>
      <c r="J112" s="14"/>
      <c r="K112" s="14">
        <v>20000</v>
      </c>
      <c r="L112" s="14"/>
      <c r="M112" s="15">
        <f>D112/E112</f>
        <v>4.8684210526315788</v>
      </c>
    </row>
    <row r="113" spans="1:13" s="8" customFormat="1" x14ac:dyDescent="0.55000000000000004">
      <c r="A113" s="6" t="s">
        <v>118</v>
      </c>
      <c r="B113" s="7">
        <v>150.46356891894607</v>
      </c>
      <c r="C113" s="7">
        <f>B113*2</f>
        <v>300.92713783789213</v>
      </c>
      <c r="D113" s="14">
        <v>4750</v>
      </c>
      <c r="E113" s="14">
        <v>1100</v>
      </c>
      <c r="F113" s="14"/>
      <c r="G113" s="14">
        <v>7750</v>
      </c>
      <c r="H113" s="14"/>
      <c r="I113" s="14">
        <v>4500</v>
      </c>
      <c r="J113" s="14"/>
      <c r="K113" s="14">
        <v>9000</v>
      </c>
      <c r="L113" s="14"/>
      <c r="M113" s="15">
        <f>D113/E113</f>
        <v>4.3181818181818183</v>
      </c>
    </row>
    <row r="114" spans="1:13" s="8" customFormat="1" x14ac:dyDescent="0.55000000000000004">
      <c r="A114" s="6" t="s">
        <v>119</v>
      </c>
      <c r="B114" s="7">
        <v>1408.1755574868118</v>
      </c>
      <c r="C114" s="7">
        <f>B114*2</f>
        <v>2816.3511149736237</v>
      </c>
      <c r="D114" s="14">
        <v>9250</v>
      </c>
      <c r="E114" s="14">
        <v>1900</v>
      </c>
      <c r="F114" s="14"/>
      <c r="G114" s="14">
        <v>17000</v>
      </c>
      <c r="H114" s="14"/>
      <c r="I114" s="14">
        <v>10000</v>
      </c>
      <c r="J114" s="14"/>
      <c r="K114" s="14">
        <v>20000</v>
      </c>
      <c r="L114" s="14"/>
      <c r="M114" s="15">
        <f>D114/E114</f>
        <v>4.8684210526315788</v>
      </c>
    </row>
    <row r="115" spans="1:13" s="8" customFormat="1" x14ac:dyDescent="0.55000000000000004">
      <c r="A115" s="6" t="s">
        <v>120</v>
      </c>
      <c r="B115" s="7">
        <v>615.20083221226992</v>
      </c>
      <c r="C115" s="7">
        <f>B115*2</f>
        <v>1230.4016644245398</v>
      </c>
      <c r="D115" s="14">
        <v>4750</v>
      </c>
      <c r="E115" s="14">
        <v>1600</v>
      </c>
      <c r="F115" s="14"/>
      <c r="G115" s="14">
        <v>7750</v>
      </c>
      <c r="H115" s="14"/>
      <c r="I115" s="14">
        <v>4500</v>
      </c>
      <c r="J115" s="14"/>
      <c r="K115" s="14">
        <v>9000</v>
      </c>
      <c r="L115" s="14"/>
      <c r="M115" s="15">
        <f>D115/E115</f>
        <v>2.96875</v>
      </c>
    </row>
    <row r="116" spans="1:13" s="8" customFormat="1" x14ac:dyDescent="0.55000000000000004">
      <c r="A116" s="6" t="s">
        <v>121</v>
      </c>
      <c r="B116" s="7">
        <v>6056.9421702294967</v>
      </c>
      <c r="C116" s="7">
        <f>B116*2</f>
        <v>12113.884340458993</v>
      </c>
      <c r="D116" s="14">
        <v>19500</v>
      </c>
      <c r="E116" s="14">
        <v>5500</v>
      </c>
      <c r="F116" s="14">
        <v>39000</v>
      </c>
      <c r="G116" s="14">
        <v>75000</v>
      </c>
      <c r="H116" s="14">
        <v>102000</v>
      </c>
      <c r="I116" s="14">
        <v>30000</v>
      </c>
      <c r="J116" s="14">
        <v>60000</v>
      </c>
      <c r="K116" s="14">
        <v>90000</v>
      </c>
      <c r="L116" s="14">
        <v>120000</v>
      </c>
      <c r="M116" s="15">
        <f>D116/E116</f>
        <v>3.5454545454545454</v>
      </c>
    </row>
    <row r="117" spans="1:13" s="8" customFormat="1" x14ac:dyDescent="0.55000000000000004">
      <c r="A117" s="6" t="s">
        <v>122</v>
      </c>
      <c r="B117" s="8">
        <v>829</v>
      </c>
      <c r="C117" s="8">
        <f>B117*2</f>
        <v>1658</v>
      </c>
      <c r="D117" s="14">
        <v>7250</v>
      </c>
      <c r="E117" s="14">
        <v>1600</v>
      </c>
      <c r="F117" s="14"/>
      <c r="G117" s="14">
        <v>12750</v>
      </c>
      <c r="H117" s="14"/>
      <c r="I117" s="14">
        <v>7500</v>
      </c>
      <c r="J117" s="14"/>
      <c r="K117" s="14">
        <v>15000</v>
      </c>
      <c r="L117" s="14"/>
      <c r="M117" s="15">
        <f>D117/E117</f>
        <v>4.53125</v>
      </c>
    </row>
    <row r="118" spans="1:13" s="8" customFormat="1" x14ac:dyDescent="0.55000000000000004">
      <c r="A118" s="6" t="s">
        <v>123</v>
      </c>
      <c r="B118" s="7">
        <v>5532.4734982927594</v>
      </c>
      <c r="C118" s="7">
        <f>B118*2</f>
        <v>11064.946996585519</v>
      </c>
      <c r="D118" s="14">
        <v>16250</v>
      </c>
      <c r="E118" s="14">
        <v>5000</v>
      </c>
      <c r="F118" s="14">
        <v>32500</v>
      </c>
      <c r="G118" s="14">
        <v>62500</v>
      </c>
      <c r="H118" s="14">
        <v>85000</v>
      </c>
      <c r="I118" s="14">
        <v>25000</v>
      </c>
      <c r="J118" s="14">
        <v>50000</v>
      </c>
      <c r="K118" s="14">
        <v>75000</v>
      </c>
      <c r="L118" s="14">
        <v>100000</v>
      </c>
      <c r="M118" s="15">
        <f>D118/E118</f>
        <v>3.25</v>
      </c>
    </row>
    <row r="119" spans="1:13" s="8" customFormat="1" x14ac:dyDescent="0.55000000000000004">
      <c r="A119" s="6" t="s">
        <v>124</v>
      </c>
      <c r="B119" s="7">
        <v>4417.2344231499383</v>
      </c>
      <c r="C119" s="7">
        <f>B119*2</f>
        <v>8834.4688462998765</v>
      </c>
      <c r="D119" s="14">
        <v>16250</v>
      </c>
      <c r="E119" s="14">
        <v>4500</v>
      </c>
      <c r="F119" s="14">
        <v>32500</v>
      </c>
      <c r="G119" s="14">
        <v>62500</v>
      </c>
      <c r="H119" s="14">
        <v>85000</v>
      </c>
      <c r="I119" s="14">
        <v>25000</v>
      </c>
      <c r="J119" s="14">
        <v>50000</v>
      </c>
      <c r="K119" s="14">
        <v>75000</v>
      </c>
      <c r="L119" s="14">
        <v>100000</v>
      </c>
      <c r="M119" s="15">
        <f>D119/E119</f>
        <v>3.6111111111111112</v>
      </c>
    </row>
    <row r="120" spans="1:13" s="8" customFormat="1" x14ac:dyDescent="0.55000000000000004">
      <c r="A120" s="6" t="s">
        <v>125</v>
      </c>
      <c r="B120" s="7">
        <v>609.62034321875637</v>
      </c>
      <c r="C120" s="7">
        <f>B120*2</f>
        <v>1219.2406864375127</v>
      </c>
      <c r="D120" s="14">
        <v>4750</v>
      </c>
      <c r="E120" s="14">
        <v>1600</v>
      </c>
      <c r="F120" s="14"/>
      <c r="G120" s="14">
        <v>7750</v>
      </c>
      <c r="H120" s="14"/>
      <c r="I120" s="14">
        <v>4500</v>
      </c>
      <c r="J120" s="14"/>
      <c r="K120" s="14">
        <v>9000</v>
      </c>
      <c r="L120" s="14"/>
      <c r="M120" s="15">
        <f>D120/E120</f>
        <v>2.96875</v>
      </c>
    </row>
    <row r="121" spans="1:13" s="8" customFormat="1" x14ac:dyDescent="0.55000000000000004">
      <c r="A121" s="6" t="s">
        <v>126</v>
      </c>
      <c r="B121" s="7">
        <v>3239.9150731677773</v>
      </c>
      <c r="C121" s="7">
        <f>B121*2</f>
        <v>6479.8301463355547</v>
      </c>
      <c r="D121" s="14">
        <v>13000</v>
      </c>
      <c r="E121" s="14">
        <v>4500</v>
      </c>
      <c r="F121" s="14">
        <v>26000</v>
      </c>
      <c r="G121" s="14">
        <v>50000</v>
      </c>
      <c r="H121" s="14">
        <v>68000</v>
      </c>
      <c r="I121" s="14">
        <v>20000</v>
      </c>
      <c r="J121" s="14">
        <v>40000</v>
      </c>
      <c r="K121" s="14">
        <v>60000</v>
      </c>
      <c r="L121" s="14">
        <v>80000</v>
      </c>
      <c r="M121" s="15">
        <f>D121/E121</f>
        <v>2.8888888888888888</v>
      </c>
    </row>
    <row r="122" spans="1:13" s="8" customFormat="1" x14ac:dyDescent="0.55000000000000004">
      <c r="A122" s="6" t="s">
        <v>127</v>
      </c>
      <c r="B122" s="7">
        <v>1580.9197915536145</v>
      </c>
      <c r="C122" s="7">
        <f>B122*2</f>
        <v>3161.8395831072289</v>
      </c>
      <c r="D122" s="14">
        <v>9250</v>
      </c>
      <c r="E122" s="14">
        <v>2500</v>
      </c>
      <c r="F122" s="14"/>
      <c r="G122" s="14">
        <v>17000</v>
      </c>
      <c r="H122" s="14"/>
      <c r="I122" s="14">
        <v>10000</v>
      </c>
      <c r="J122" s="14"/>
      <c r="K122" s="14">
        <v>20000</v>
      </c>
      <c r="L122" s="14"/>
      <c r="M122" s="15">
        <f>D122/E122</f>
        <v>3.7</v>
      </c>
    </row>
    <row r="123" spans="1:13" s="8" customFormat="1" x14ac:dyDescent="0.55000000000000004">
      <c r="A123" s="6" t="s">
        <v>128</v>
      </c>
      <c r="B123" s="7">
        <v>4481.9562423027128</v>
      </c>
      <c r="C123" s="7">
        <f>B123*2</f>
        <v>8963.9124846054256</v>
      </c>
      <c r="D123" s="14">
        <v>16250</v>
      </c>
      <c r="E123" s="14">
        <v>4500</v>
      </c>
      <c r="F123" s="14">
        <v>32500</v>
      </c>
      <c r="G123" s="14">
        <v>62500</v>
      </c>
      <c r="H123" s="14">
        <v>85000</v>
      </c>
      <c r="I123" s="14">
        <v>25000</v>
      </c>
      <c r="J123" s="14">
        <v>50000</v>
      </c>
      <c r="K123" s="14">
        <v>75000</v>
      </c>
      <c r="L123" s="14">
        <v>100000</v>
      </c>
      <c r="M123" s="15">
        <f>D123/E123</f>
        <v>3.6111111111111112</v>
      </c>
    </row>
    <row r="124" spans="1:13" s="8" customFormat="1" x14ac:dyDescent="0.55000000000000004">
      <c r="A124" s="6" t="s">
        <v>129</v>
      </c>
      <c r="B124" s="7">
        <v>585.18084136992013</v>
      </c>
      <c r="C124" s="7">
        <f>B124*2</f>
        <v>1170.3616827398403</v>
      </c>
      <c r="D124" s="14">
        <v>4750</v>
      </c>
      <c r="E124" s="14">
        <v>1600</v>
      </c>
      <c r="F124" s="14"/>
      <c r="G124" s="14">
        <v>7750</v>
      </c>
      <c r="H124" s="14"/>
      <c r="I124" s="14">
        <v>4500</v>
      </c>
      <c r="J124" s="14"/>
      <c r="K124" s="14">
        <v>9000</v>
      </c>
      <c r="L124" s="14"/>
      <c r="M124" s="15">
        <f>D124/E124</f>
        <v>2.96875</v>
      </c>
    </row>
    <row r="125" spans="1:13" s="8" customFormat="1" x14ac:dyDescent="0.55000000000000004">
      <c r="A125" s="6" t="s">
        <v>130</v>
      </c>
      <c r="B125" s="7">
        <v>3624.8979346623137</v>
      </c>
      <c r="C125" s="7">
        <f>B125*2</f>
        <v>7249.7958693246273</v>
      </c>
      <c r="D125" s="14">
        <v>13000</v>
      </c>
      <c r="E125" s="14">
        <v>4500</v>
      </c>
      <c r="F125" s="14">
        <v>26000</v>
      </c>
      <c r="G125" s="14">
        <v>50000</v>
      </c>
      <c r="H125" s="14">
        <v>68000</v>
      </c>
      <c r="I125" s="14">
        <v>20000</v>
      </c>
      <c r="J125" s="14">
        <v>40000</v>
      </c>
      <c r="K125" s="14">
        <v>60000</v>
      </c>
      <c r="L125" s="14">
        <v>80000</v>
      </c>
      <c r="M125" s="15">
        <f>D125/E125</f>
        <v>2.8888888888888888</v>
      </c>
    </row>
    <row r="126" spans="1:13" s="8" customFormat="1" x14ac:dyDescent="0.55000000000000004">
      <c r="A126" s="6" t="s">
        <v>131</v>
      </c>
      <c r="B126" s="7">
        <v>1586.3219383950143</v>
      </c>
      <c r="C126" s="7">
        <f>B126*2</f>
        <v>3172.6438767900286</v>
      </c>
      <c r="D126" s="14">
        <v>9250</v>
      </c>
      <c r="E126" s="14">
        <v>2000</v>
      </c>
      <c r="F126" s="14"/>
      <c r="G126" s="14">
        <v>17000</v>
      </c>
      <c r="H126" s="14"/>
      <c r="I126" s="14">
        <v>10000</v>
      </c>
      <c r="J126" s="14"/>
      <c r="K126" s="14">
        <v>20000</v>
      </c>
      <c r="L126" s="14"/>
      <c r="M126" s="15">
        <f>D126/E126</f>
        <v>4.625</v>
      </c>
    </row>
    <row r="127" spans="1:13" s="8" customFormat="1" x14ac:dyDescent="0.55000000000000004">
      <c r="A127" s="6" t="s">
        <v>132</v>
      </c>
      <c r="B127" s="7">
        <v>4250.9667540556957</v>
      </c>
      <c r="C127" s="7">
        <f>B127*2</f>
        <v>8501.9335081113913</v>
      </c>
      <c r="D127" s="14">
        <v>16250</v>
      </c>
      <c r="E127" s="14">
        <v>4500</v>
      </c>
      <c r="F127" s="14">
        <v>32500</v>
      </c>
      <c r="G127" s="14">
        <v>62500</v>
      </c>
      <c r="H127" s="14">
        <v>85000</v>
      </c>
      <c r="I127" s="14">
        <v>25000</v>
      </c>
      <c r="J127" s="14">
        <v>50000</v>
      </c>
      <c r="K127" s="14">
        <v>75000</v>
      </c>
      <c r="L127" s="14">
        <v>100000</v>
      </c>
      <c r="M127" s="15">
        <f>D127/E127</f>
        <v>3.6111111111111112</v>
      </c>
    </row>
    <row r="128" spans="1:13" s="8" customFormat="1" x14ac:dyDescent="0.55000000000000004">
      <c r="A128" s="6" t="s">
        <v>133</v>
      </c>
      <c r="B128" s="7">
        <v>989.30782305549508</v>
      </c>
      <c r="C128" s="7">
        <f>B128*2</f>
        <v>1978.6156461109902</v>
      </c>
      <c r="D128" s="14">
        <v>7250</v>
      </c>
      <c r="E128" s="14">
        <v>1800</v>
      </c>
      <c r="F128" s="14"/>
      <c r="G128" s="14">
        <v>12750</v>
      </c>
      <c r="H128" s="14"/>
      <c r="I128" s="14">
        <v>7500</v>
      </c>
      <c r="J128" s="14"/>
      <c r="K128" s="14">
        <v>15000</v>
      </c>
      <c r="L128" s="14"/>
      <c r="M128" s="15">
        <f>D128/E128</f>
        <v>4.0277777777777777</v>
      </c>
    </row>
    <row r="129" spans="1:13" s="8" customFormat="1" x14ac:dyDescent="0.55000000000000004">
      <c r="A129" s="6" t="s">
        <v>134</v>
      </c>
      <c r="B129" s="7"/>
      <c r="C129" s="7"/>
      <c r="D129" s="14">
        <v>16250</v>
      </c>
      <c r="E129" s="14">
        <v>4500</v>
      </c>
      <c r="F129" s="14">
        <v>32500</v>
      </c>
      <c r="G129" s="14">
        <v>62500</v>
      </c>
      <c r="H129" s="14">
        <v>85000</v>
      </c>
      <c r="I129" s="14">
        <v>25000</v>
      </c>
      <c r="J129" s="14">
        <v>50000</v>
      </c>
      <c r="K129" s="14">
        <v>75000</v>
      </c>
      <c r="L129" s="14">
        <v>100000</v>
      </c>
      <c r="M129" s="15">
        <f>D129/E129</f>
        <v>3.6111111111111112</v>
      </c>
    </row>
    <row r="130" spans="1:13" s="8" customFormat="1" x14ac:dyDescent="0.55000000000000004">
      <c r="A130" s="6" t="s">
        <v>135</v>
      </c>
      <c r="B130" s="7">
        <v>4334.9798846250924</v>
      </c>
      <c r="C130" s="7">
        <f>B130*2</f>
        <v>8669.9597692501848</v>
      </c>
      <c r="D130" s="14">
        <v>16250</v>
      </c>
      <c r="E130" s="14">
        <v>4500</v>
      </c>
      <c r="F130" s="14">
        <v>32500</v>
      </c>
      <c r="G130" s="14">
        <v>62500</v>
      </c>
      <c r="H130" s="14">
        <v>85000</v>
      </c>
      <c r="I130" s="14">
        <v>25000</v>
      </c>
      <c r="J130" s="14">
        <v>50000</v>
      </c>
      <c r="K130" s="14">
        <v>75000</v>
      </c>
      <c r="L130" s="14">
        <v>100000</v>
      </c>
      <c r="M130" s="15">
        <f>D130/E130</f>
        <v>3.6111111111111112</v>
      </c>
    </row>
    <row r="131" spans="1:13" s="8" customFormat="1" x14ac:dyDescent="0.55000000000000004">
      <c r="A131" s="6" t="s">
        <v>136</v>
      </c>
      <c r="B131" s="7"/>
      <c r="C131" s="7"/>
      <c r="D131" s="14">
        <v>16250</v>
      </c>
      <c r="E131" s="14">
        <v>5000</v>
      </c>
      <c r="F131" s="14">
        <v>32500</v>
      </c>
      <c r="G131" s="14">
        <v>62500</v>
      </c>
      <c r="H131" s="14">
        <v>85000</v>
      </c>
      <c r="I131" s="14">
        <v>25000</v>
      </c>
      <c r="J131" s="14">
        <v>50000</v>
      </c>
      <c r="K131" s="14">
        <v>75000</v>
      </c>
      <c r="L131" s="14">
        <v>100000</v>
      </c>
      <c r="M131" s="15">
        <f>D131/E131</f>
        <v>3.25</v>
      </c>
    </row>
    <row r="132" spans="1:13" s="8" customFormat="1" x14ac:dyDescent="0.55000000000000004">
      <c r="A132" s="6" t="s">
        <v>137</v>
      </c>
      <c r="B132" s="7">
        <v>3442.0540983893525</v>
      </c>
      <c r="C132" s="7">
        <f>B132*2</f>
        <v>6884.108196778705</v>
      </c>
      <c r="D132" s="14">
        <v>13000</v>
      </c>
      <c r="E132" s="14">
        <v>4500</v>
      </c>
      <c r="F132" s="14">
        <v>26000</v>
      </c>
      <c r="G132" s="14">
        <v>50000</v>
      </c>
      <c r="H132" s="14">
        <v>68000</v>
      </c>
      <c r="I132" s="14">
        <v>20000</v>
      </c>
      <c r="J132" s="14">
        <v>40000</v>
      </c>
      <c r="K132" s="14">
        <v>60000</v>
      </c>
      <c r="L132" s="14">
        <v>80000</v>
      </c>
      <c r="M132" s="15">
        <f>D132/E132</f>
        <v>2.8888888888888888</v>
      </c>
    </row>
    <row r="133" spans="1:13" s="8" customFormat="1" x14ac:dyDescent="0.55000000000000004">
      <c r="A133" s="6" t="s">
        <v>138</v>
      </c>
      <c r="B133" s="7">
        <v>251.16289312804096</v>
      </c>
      <c r="C133" s="7">
        <f>B133*2</f>
        <v>502.32578625608193</v>
      </c>
      <c r="D133" s="14">
        <v>4750</v>
      </c>
      <c r="E133" s="14">
        <v>1100</v>
      </c>
      <c r="F133" s="14"/>
      <c r="G133" s="14">
        <v>7750</v>
      </c>
      <c r="H133" s="14"/>
      <c r="I133" s="14">
        <v>4500</v>
      </c>
      <c r="J133" s="14"/>
      <c r="K133" s="14">
        <v>9000</v>
      </c>
      <c r="L133" s="14"/>
      <c r="M133" s="15">
        <f>D133/E133</f>
        <v>4.3181818181818183</v>
      </c>
    </row>
    <row r="134" spans="1:13" s="8" customFormat="1" x14ac:dyDescent="0.55000000000000004">
      <c r="A134" s="6" t="s">
        <v>139</v>
      </c>
      <c r="B134" s="7">
        <v>647.17152697796644</v>
      </c>
      <c r="C134" s="7">
        <f>B134*2</f>
        <v>1294.3430539559329</v>
      </c>
      <c r="D134" s="14">
        <v>4750</v>
      </c>
      <c r="E134" s="14">
        <v>1600</v>
      </c>
      <c r="F134" s="14"/>
      <c r="G134" s="14">
        <v>7750</v>
      </c>
      <c r="H134" s="14"/>
      <c r="I134" s="14">
        <v>4500</v>
      </c>
      <c r="J134" s="14"/>
      <c r="K134" s="14">
        <v>9000</v>
      </c>
      <c r="L134" s="14"/>
      <c r="M134" s="15">
        <f>D134/E134</f>
        <v>2.96875</v>
      </c>
    </row>
    <row r="135" spans="1:13" s="8" customFormat="1" x14ac:dyDescent="0.55000000000000004">
      <c r="A135" s="6" t="s">
        <v>140</v>
      </c>
      <c r="B135" s="7"/>
      <c r="C135" s="7"/>
      <c r="D135" s="14">
        <v>7250</v>
      </c>
      <c r="E135" s="14">
        <v>1600</v>
      </c>
      <c r="F135" s="14"/>
      <c r="G135" s="14">
        <v>12750</v>
      </c>
      <c r="H135" s="14"/>
      <c r="I135" s="14">
        <v>7500</v>
      </c>
      <c r="J135" s="14"/>
      <c r="K135" s="14">
        <v>15000</v>
      </c>
      <c r="L135" s="14"/>
      <c r="M135" s="15">
        <f>D135/E135</f>
        <v>4.53125</v>
      </c>
    </row>
    <row r="136" spans="1:13" s="8" customFormat="1" x14ac:dyDescent="0.55000000000000004">
      <c r="A136" s="6" t="s">
        <v>141</v>
      </c>
      <c r="B136" s="7">
        <v>4344.6056294871487</v>
      </c>
      <c r="C136" s="7">
        <f>B136*2</f>
        <v>8689.2112589742974</v>
      </c>
      <c r="D136" s="14">
        <v>16250</v>
      </c>
      <c r="E136" s="14">
        <v>4500</v>
      </c>
      <c r="F136" s="14">
        <v>32500</v>
      </c>
      <c r="G136" s="14">
        <v>62500</v>
      </c>
      <c r="H136" s="14">
        <v>85000</v>
      </c>
      <c r="I136" s="14">
        <v>25000</v>
      </c>
      <c r="J136" s="14">
        <v>50000</v>
      </c>
      <c r="K136" s="14">
        <v>75000</v>
      </c>
      <c r="L136" s="14">
        <v>100000</v>
      </c>
      <c r="M136" s="15">
        <f>D136/E136</f>
        <v>3.6111111111111112</v>
      </c>
    </row>
    <row r="137" spans="1:13" s="8" customFormat="1" x14ac:dyDescent="0.55000000000000004">
      <c r="A137" s="6" t="s">
        <v>142</v>
      </c>
      <c r="B137" s="7"/>
      <c r="C137" s="7"/>
      <c r="D137" s="14">
        <v>19500</v>
      </c>
      <c r="E137" s="14">
        <v>5000</v>
      </c>
      <c r="F137" s="14">
        <v>39000</v>
      </c>
      <c r="G137" s="14">
        <v>75000</v>
      </c>
      <c r="H137" s="14">
        <v>102000</v>
      </c>
      <c r="I137" s="14">
        <v>30000</v>
      </c>
      <c r="J137" s="14">
        <v>60000</v>
      </c>
      <c r="K137" s="14">
        <v>90000</v>
      </c>
      <c r="L137" s="14">
        <v>120000</v>
      </c>
      <c r="M137" s="15">
        <f>D137/E137</f>
        <v>3.9</v>
      </c>
    </row>
    <row r="138" spans="1:13" s="8" customFormat="1" x14ac:dyDescent="0.55000000000000004">
      <c r="A138" s="6" t="s">
        <v>143</v>
      </c>
      <c r="B138" s="7">
        <v>748.70235847854394</v>
      </c>
      <c r="C138" s="7">
        <f>B138*2</f>
        <v>1497.4047169570879</v>
      </c>
      <c r="D138" s="14">
        <v>7250</v>
      </c>
      <c r="E138" s="14">
        <v>1600</v>
      </c>
      <c r="F138" s="14"/>
      <c r="G138" s="14">
        <v>12750</v>
      </c>
      <c r="H138" s="14"/>
      <c r="I138" s="14">
        <v>7500</v>
      </c>
      <c r="J138" s="14"/>
      <c r="K138" s="14">
        <v>15000</v>
      </c>
      <c r="L138" s="14"/>
      <c r="M138" s="15">
        <f>D138/E138</f>
        <v>4.53125</v>
      </c>
    </row>
    <row r="139" spans="1:13" s="8" customFormat="1" x14ac:dyDescent="0.55000000000000004">
      <c r="A139" s="6" t="s">
        <v>144</v>
      </c>
      <c r="B139" s="7"/>
      <c r="C139" s="7"/>
      <c r="D139" s="14">
        <v>7250</v>
      </c>
      <c r="E139" s="14">
        <v>1900</v>
      </c>
      <c r="F139" s="14"/>
      <c r="G139" s="14">
        <v>12750</v>
      </c>
      <c r="H139" s="14"/>
      <c r="I139" s="14">
        <v>7500</v>
      </c>
      <c r="J139" s="14"/>
      <c r="K139" s="14">
        <v>15000</v>
      </c>
      <c r="L139" s="14"/>
      <c r="M139" s="15">
        <f>D139/E139</f>
        <v>3.8157894736842106</v>
      </c>
    </row>
    <row r="140" spans="1:13" s="8" customFormat="1" x14ac:dyDescent="0.55000000000000004">
      <c r="A140" s="6" t="s">
        <v>145</v>
      </c>
      <c r="B140" s="7">
        <v>838.28634503629416</v>
      </c>
      <c r="C140" s="7">
        <f>B140*2</f>
        <v>1676.5726900725883</v>
      </c>
      <c r="D140" s="14">
        <v>7250</v>
      </c>
      <c r="E140" s="14">
        <v>1600</v>
      </c>
      <c r="F140" s="14"/>
      <c r="G140" s="14">
        <v>12750</v>
      </c>
      <c r="H140" s="14"/>
      <c r="I140" s="14">
        <v>7500</v>
      </c>
      <c r="J140" s="14"/>
      <c r="K140" s="14">
        <v>15000</v>
      </c>
      <c r="L140" s="14"/>
      <c r="M140" s="15">
        <f>D140/E140</f>
        <v>4.53125</v>
      </c>
    </row>
    <row r="141" spans="1:13" s="8" customFormat="1" x14ac:dyDescent="0.55000000000000004">
      <c r="A141" s="6" t="s">
        <v>146</v>
      </c>
      <c r="B141" s="7">
        <v>1979.5597747425252</v>
      </c>
      <c r="C141" s="7">
        <f>B141*2</f>
        <v>3959.1195494850504</v>
      </c>
      <c r="D141" s="14">
        <v>9250</v>
      </c>
      <c r="E141" s="14">
        <v>2000</v>
      </c>
      <c r="F141" s="14"/>
      <c r="G141" s="14">
        <v>17000</v>
      </c>
      <c r="H141" s="14"/>
      <c r="I141" s="14">
        <v>10000</v>
      </c>
      <c r="J141" s="14"/>
      <c r="K141" s="14">
        <v>20000</v>
      </c>
      <c r="L141" s="14"/>
      <c r="M141" s="15">
        <f>D141/E141</f>
        <v>4.625</v>
      </c>
    </row>
    <row r="142" spans="1:13" s="8" customFormat="1" x14ac:dyDescent="0.55000000000000004">
      <c r="A142" s="6" t="s">
        <v>147</v>
      </c>
      <c r="B142" s="7">
        <v>216.07538293889641</v>
      </c>
      <c r="C142" s="7">
        <f>B142*2</f>
        <v>432.15076587779282</v>
      </c>
      <c r="D142" s="14">
        <v>4750</v>
      </c>
      <c r="E142" s="14">
        <v>1100</v>
      </c>
      <c r="F142" s="14"/>
      <c r="G142" s="14">
        <v>7750</v>
      </c>
      <c r="H142" s="14"/>
      <c r="I142" s="14">
        <v>4500</v>
      </c>
      <c r="J142" s="14"/>
      <c r="K142" s="14">
        <v>9000</v>
      </c>
      <c r="L142" s="14"/>
      <c r="M142" s="15">
        <f>D142/E142</f>
        <v>4.3181818181818183</v>
      </c>
    </row>
    <row r="143" spans="1:13" s="8" customFormat="1" x14ac:dyDescent="0.55000000000000004">
      <c r="A143" s="6" t="s">
        <v>148</v>
      </c>
      <c r="B143" s="7">
        <v>3535.3452285171975</v>
      </c>
      <c r="C143" s="7">
        <f>B143*2</f>
        <v>7070.690457034395</v>
      </c>
      <c r="D143" s="14">
        <v>13000</v>
      </c>
      <c r="E143" s="14">
        <v>4500</v>
      </c>
      <c r="F143" s="14">
        <v>26000</v>
      </c>
      <c r="G143" s="14">
        <v>50000</v>
      </c>
      <c r="H143" s="14">
        <v>68000</v>
      </c>
      <c r="I143" s="14">
        <v>20000</v>
      </c>
      <c r="J143" s="14">
        <v>40000</v>
      </c>
      <c r="K143" s="14">
        <v>60000</v>
      </c>
      <c r="L143" s="14">
        <v>80000</v>
      </c>
      <c r="M143" s="15">
        <f>D143/E143</f>
        <v>2.8888888888888888</v>
      </c>
    </row>
    <row r="144" spans="1:13" s="8" customFormat="1" x14ac:dyDescent="0.55000000000000004">
      <c r="A144" s="6" t="s">
        <v>149</v>
      </c>
      <c r="B144" s="7">
        <v>5258.1975370639866</v>
      </c>
      <c r="C144" s="7">
        <f>B144*2</f>
        <v>10516.395074127973</v>
      </c>
      <c r="D144" s="14">
        <v>16250</v>
      </c>
      <c r="E144" s="14">
        <v>5000</v>
      </c>
      <c r="F144" s="14">
        <v>32500</v>
      </c>
      <c r="G144" s="14">
        <v>62500</v>
      </c>
      <c r="H144" s="14">
        <v>85000</v>
      </c>
      <c r="I144" s="14">
        <v>25000</v>
      </c>
      <c r="J144" s="14">
        <v>50000</v>
      </c>
      <c r="K144" s="14">
        <v>75000</v>
      </c>
      <c r="L144" s="14">
        <v>100000</v>
      </c>
      <c r="M144" s="15">
        <f>D144/E144</f>
        <v>3.25</v>
      </c>
    </row>
    <row r="145" spans="1:13" s="8" customFormat="1" x14ac:dyDescent="0.55000000000000004">
      <c r="A145" s="6" t="s">
        <v>150</v>
      </c>
      <c r="B145" s="7">
        <v>737.31813032755622</v>
      </c>
      <c r="C145" s="7">
        <f>B145*2</f>
        <v>1474.6362606551124</v>
      </c>
      <c r="D145" s="14">
        <v>7250</v>
      </c>
      <c r="E145" s="14">
        <v>1600</v>
      </c>
      <c r="F145" s="14"/>
      <c r="G145" s="14">
        <v>12750</v>
      </c>
      <c r="H145" s="14"/>
      <c r="I145" s="14">
        <v>7500</v>
      </c>
      <c r="J145" s="14"/>
      <c r="K145" s="14">
        <v>15000</v>
      </c>
      <c r="L145" s="14"/>
      <c r="M145" s="15">
        <f>D145/E145</f>
        <v>4.53125</v>
      </c>
    </row>
    <row r="146" spans="1:13" s="8" customFormat="1" x14ac:dyDescent="0.55000000000000004">
      <c r="A146" s="6" t="s">
        <v>151</v>
      </c>
      <c r="B146" s="7"/>
      <c r="C146" s="7"/>
      <c r="D146" s="14">
        <v>13000</v>
      </c>
      <c r="E146" s="14">
        <v>4500</v>
      </c>
      <c r="F146" s="14">
        <v>26000</v>
      </c>
      <c r="G146" s="14">
        <v>50000</v>
      </c>
      <c r="H146" s="14">
        <v>68000</v>
      </c>
      <c r="I146" s="14">
        <v>20000</v>
      </c>
      <c r="J146" s="14">
        <v>40000</v>
      </c>
      <c r="K146" s="14">
        <v>60000</v>
      </c>
      <c r="L146" s="14">
        <v>80000</v>
      </c>
      <c r="M146" s="15">
        <f>D146/E146</f>
        <v>2.8888888888888888</v>
      </c>
    </row>
    <row r="147" spans="1:13" s="8" customFormat="1" x14ac:dyDescent="0.55000000000000004">
      <c r="A147" s="6" t="s">
        <v>152</v>
      </c>
      <c r="B147" s="7">
        <v>4411.4915446240184</v>
      </c>
      <c r="C147" s="7">
        <f>B147*2</f>
        <v>8822.9830892480368</v>
      </c>
      <c r="D147" s="14">
        <v>16250</v>
      </c>
      <c r="E147" s="14">
        <v>4500</v>
      </c>
      <c r="F147" s="14">
        <v>32500</v>
      </c>
      <c r="G147" s="14">
        <v>62500</v>
      </c>
      <c r="H147" s="14">
        <v>85000</v>
      </c>
      <c r="I147" s="14">
        <v>25000</v>
      </c>
      <c r="J147" s="14">
        <v>50000</v>
      </c>
      <c r="K147" s="14">
        <v>75000</v>
      </c>
      <c r="L147" s="14">
        <v>100000</v>
      </c>
      <c r="M147" s="15">
        <f>D147/E147</f>
        <v>3.6111111111111112</v>
      </c>
    </row>
    <row r="148" spans="1:13" s="8" customFormat="1" x14ac:dyDescent="0.55000000000000004">
      <c r="A148" s="6" t="s">
        <v>207</v>
      </c>
      <c r="B148" s="7"/>
      <c r="C148" s="7"/>
      <c r="D148" s="14">
        <v>16250</v>
      </c>
      <c r="E148" s="14">
        <v>5000</v>
      </c>
      <c r="F148" s="14"/>
      <c r="G148" s="14"/>
      <c r="H148" s="14"/>
      <c r="I148" s="14"/>
      <c r="J148" s="14"/>
      <c r="K148" s="14"/>
      <c r="L148" s="14"/>
      <c r="M148" s="15">
        <f>D148/E148</f>
        <v>3.25</v>
      </c>
    </row>
    <row r="149" spans="1:13" s="8" customFormat="1" x14ac:dyDescent="0.55000000000000004">
      <c r="A149" s="6" t="s">
        <v>153</v>
      </c>
      <c r="B149" s="7">
        <v>807.00915064212188</v>
      </c>
      <c r="C149" s="7">
        <f>B149*2</f>
        <v>1614.0183012842438</v>
      </c>
      <c r="D149" s="14">
        <v>7250</v>
      </c>
      <c r="E149" s="14">
        <v>1600</v>
      </c>
      <c r="F149" s="14"/>
      <c r="G149" s="14">
        <v>12750</v>
      </c>
      <c r="H149" s="14"/>
      <c r="I149" s="14">
        <v>7500</v>
      </c>
      <c r="J149" s="14"/>
      <c r="K149" s="14">
        <v>15000</v>
      </c>
      <c r="L149" s="14"/>
      <c r="M149" s="15">
        <f>D149/E149</f>
        <v>4.53125</v>
      </c>
    </row>
    <row r="150" spans="1:13" s="8" customFormat="1" x14ac:dyDescent="0.55000000000000004">
      <c r="A150" s="6" t="s">
        <v>154</v>
      </c>
      <c r="B150" s="7">
        <v>648.87764514876631</v>
      </c>
      <c r="C150" s="7">
        <f>B150*2</f>
        <v>1297.7552902975326</v>
      </c>
      <c r="D150" s="14">
        <v>4750</v>
      </c>
      <c r="E150" s="14">
        <v>1600</v>
      </c>
      <c r="F150" s="14"/>
      <c r="G150" s="14">
        <v>7750</v>
      </c>
      <c r="H150" s="14"/>
      <c r="I150" s="14">
        <v>4500</v>
      </c>
      <c r="J150" s="14"/>
      <c r="K150" s="14">
        <v>9000</v>
      </c>
      <c r="L150" s="14"/>
      <c r="M150" s="15">
        <f>D150/E150</f>
        <v>2.96875</v>
      </c>
    </row>
    <row r="151" spans="1:13" s="8" customFormat="1" x14ac:dyDescent="0.55000000000000004">
      <c r="A151" s="6" t="s">
        <v>155</v>
      </c>
      <c r="B151" s="7"/>
      <c r="C151" s="7"/>
      <c r="D151" s="14">
        <v>7250</v>
      </c>
      <c r="E151" s="14">
        <v>1600</v>
      </c>
      <c r="F151" s="14"/>
      <c r="G151" s="14">
        <v>12750</v>
      </c>
      <c r="H151" s="14"/>
      <c r="I151" s="14">
        <v>7500</v>
      </c>
      <c r="J151" s="14"/>
      <c r="K151" s="14">
        <v>15000</v>
      </c>
      <c r="L151" s="14"/>
      <c r="M151" s="15">
        <f>D151/E151</f>
        <v>4.53125</v>
      </c>
    </row>
    <row r="152" spans="1:13" s="8" customFormat="1" x14ac:dyDescent="0.55000000000000004">
      <c r="A152" s="6" t="s">
        <v>156</v>
      </c>
      <c r="B152" s="7">
        <v>4285.5847083932067</v>
      </c>
      <c r="C152" s="7">
        <f>B152*2</f>
        <v>8571.1694167864134</v>
      </c>
      <c r="D152" s="14">
        <v>16250</v>
      </c>
      <c r="E152" s="14">
        <v>4500</v>
      </c>
      <c r="F152" s="14">
        <v>32500</v>
      </c>
      <c r="G152" s="14">
        <v>62500</v>
      </c>
      <c r="H152" s="14">
        <v>85000</v>
      </c>
      <c r="I152" s="14">
        <v>25000</v>
      </c>
      <c r="J152" s="14">
        <v>50000</v>
      </c>
      <c r="K152" s="14">
        <v>75000</v>
      </c>
      <c r="L152" s="14">
        <v>100000</v>
      </c>
      <c r="M152" s="15">
        <f>D152/E152</f>
        <v>3.6111111111111112</v>
      </c>
    </row>
    <row r="153" spans="1:13" s="8" customFormat="1" x14ac:dyDescent="0.55000000000000004">
      <c r="A153" s="6" t="s">
        <v>157</v>
      </c>
      <c r="B153" s="8">
        <v>308</v>
      </c>
      <c r="C153" s="8">
        <f>B153*2</f>
        <v>616</v>
      </c>
      <c r="D153" s="14">
        <v>4750</v>
      </c>
      <c r="E153" s="14">
        <v>1100</v>
      </c>
      <c r="F153" s="14"/>
      <c r="G153" s="14">
        <v>7750</v>
      </c>
      <c r="H153" s="14"/>
      <c r="I153" s="14">
        <v>4500</v>
      </c>
      <c r="J153" s="14"/>
      <c r="K153" s="14">
        <v>9000</v>
      </c>
      <c r="L153" s="14"/>
      <c r="M153" s="15">
        <f>D153/E153</f>
        <v>4.3181818181818183</v>
      </c>
    </row>
    <row r="154" spans="1:13" s="8" customFormat="1" x14ac:dyDescent="0.55000000000000004">
      <c r="A154" s="6" t="s">
        <v>158</v>
      </c>
      <c r="D154" s="14">
        <v>9250</v>
      </c>
      <c r="E154" s="14">
        <v>1900</v>
      </c>
      <c r="F154" s="14"/>
      <c r="G154" s="14">
        <v>17000</v>
      </c>
      <c r="H154" s="14"/>
      <c r="I154" s="14">
        <v>10000</v>
      </c>
      <c r="J154" s="14"/>
      <c r="K154" s="14">
        <v>20000</v>
      </c>
      <c r="L154" s="14"/>
      <c r="M154" s="15">
        <f>D154/E154</f>
        <v>4.8684210526315788</v>
      </c>
    </row>
    <row r="155" spans="1:13" s="8" customFormat="1" x14ac:dyDescent="0.55000000000000004">
      <c r="A155" s="6" t="s">
        <v>159</v>
      </c>
      <c r="B155" s="7">
        <v>1722.4200827028897</v>
      </c>
      <c r="C155" s="7">
        <f>B155*2</f>
        <v>3444.8401654057793</v>
      </c>
      <c r="D155" s="14">
        <v>9250</v>
      </c>
      <c r="E155" s="14">
        <v>2000</v>
      </c>
      <c r="F155" s="14"/>
      <c r="G155" s="14">
        <v>17000</v>
      </c>
      <c r="H155" s="14"/>
      <c r="I155" s="14">
        <v>10000</v>
      </c>
      <c r="J155" s="14"/>
      <c r="K155" s="14">
        <v>20000</v>
      </c>
      <c r="L155" s="14"/>
      <c r="M155" s="15">
        <f>D155/E155</f>
        <v>4.625</v>
      </c>
    </row>
    <row r="156" spans="1:13" s="8" customFormat="1" x14ac:dyDescent="0.55000000000000004">
      <c r="A156" s="6" t="s">
        <v>160</v>
      </c>
      <c r="B156" s="7">
        <v>5749.8588437392473</v>
      </c>
      <c r="C156" s="7">
        <f>B156*2</f>
        <v>11499.717687478495</v>
      </c>
      <c r="D156" s="14">
        <v>19500</v>
      </c>
      <c r="E156" s="14">
        <v>5000</v>
      </c>
      <c r="F156" s="14">
        <v>39000</v>
      </c>
      <c r="G156" s="14">
        <v>75000</v>
      </c>
      <c r="H156" s="14">
        <v>102000</v>
      </c>
      <c r="I156" s="14">
        <v>30000</v>
      </c>
      <c r="J156" s="14">
        <v>60000</v>
      </c>
      <c r="K156" s="14">
        <v>90000</v>
      </c>
      <c r="L156" s="14">
        <v>120000</v>
      </c>
      <c r="M156" s="15">
        <f>D156/E156</f>
        <v>3.9</v>
      </c>
    </row>
    <row r="157" spans="1:13" s="8" customFormat="1" x14ac:dyDescent="0.55000000000000004">
      <c r="A157" s="6" t="s">
        <v>161</v>
      </c>
      <c r="B157" s="7">
        <v>3070.0783806784516</v>
      </c>
      <c r="C157" s="7">
        <f>B157*2</f>
        <v>6140.1567613569032</v>
      </c>
      <c r="D157" s="14">
        <v>13000</v>
      </c>
      <c r="E157" s="14">
        <v>4000</v>
      </c>
      <c r="F157" s="14">
        <v>26000</v>
      </c>
      <c r="G157" s="14">
        <v>50000</v>
      </c>
      <c r="H157" s="14">
        <v>68000</v>
      </c>
      <c r="I157" s="14">
        <v>20000</v>
      </c>
      <c r="J157" s="14">
        <v>40000</v>
      </c>
      <c r="K157" s="14">
        <v>60000</v>
      </c>
      <c r="L157" s="14">
        <v>80000</v>
      </c>
      <c r="M157" s="15">
        <f>D157/E157</f>
        <v>3.25</v>
      </c>
    </row>
    <row r="158" spans="1:13" s="8" customFormat="1" x14ac:dyDescent="0.55000000000000004">
      <c r="A158" s="6" t="s">
        <v>162</v>
      </c>
      <c r="B158" s="7">
        <v>897.25892329135581</v>
      </c>
      <c r="C158" s="7">
        <f>B158*2</f>
        <v>1794.5178465827116</v>
      </c>
      <c r="D158" s="14">
        <v>7250</v>
      </c>
      <c r="E158" s="14">
        <v>1600</v>
      </c>
      <c r="F158" s="14"/>
      <c r="G158" s="14">
        <v>12750</v>
      </c>
      <c r="H158" s="14"/>
      <c r="I158" s="14">
        <v>7500</v>
      </c>
      <c r="J158" s="14"/>
      <c r="K158" s="14">
        <v>15000</v>
      </c>
      <c r="L158" s="14"/>
      <c r="M158" s="15">
        <f>D158/E158</f>
        <v>4.53125</v>
      </c>
    </row>
    <row r="159" spans="1:13" s="8" customFormat="1" x14ac:dyDescent="0.55000000000000004">
      <c r="A159" s="6" t="s">
        <v>163</v>
      </c>
      <c r="B159" s="7">
        <v>212.43964149826712</v>
      </c>
      <c r="C159" s="7">
        <f>B159*2</f>
        <v>424.87928299653424</v>
      </c>
      <c r="D159" s="14">
        <v>4750</v>
      </c>
      <c r="E159" s="14">
        <v>1100</v>
      </c>
      <c r="F159" s="14"/>
      <c r="G159" s="14">
        <v>7750</v>
      </c>
      <c r="H159" s="14"/>
      <c r="I159" s="14">
        <v>4500</v>
      </c>
      <c r="J159" s="14"/>
      <c r="K159" s="14">
        <v>9000</v>
      </c>
      <c r="L159" s="14"/>
      <c r="M159" s="15">
        <f>D159/E159</f>
        <v>4.3181818181818183</v>
      </c>
    </row>
    <row r="160" spans="1:13" s="8" customFormat="1" x14ac:dyDescent="0.55000000000000004">
      <c r="A160" s="6" t="s">
        <v>164</v>
      </c>
      <c r="B160" s="7">
        <v>635.05342510997548</v>
      </c>
      <c r="C160" s="7">
        <f>B160*2</f>
        <v>1270.106850219951</v>
      </c>
      <c r="D160" s="14">
        <v>4750</v>
      </c>
      <c r="E160" s="14">
        <v>1600</v>
      </c>
      <c r="F160" s="14"/>
      <c r="G160" s="14">
        <v>7750</v>
      </c>
      <c r="H160" s="14"/>
      <c r="I160" s="14">
        <v>4500</v>
      </c>
      <c r="J160" s="14"/>
      <c r="K160" s="14">
        <v>9000</v>
      </c>
      <c r="L160" s="14"/>
      <c r="M160" s="15">
        <f>D160/E160</f>
        <v>2.96875</v>
      </c>
    </row>
    <row r="161" spans="1:13" s="8" customFormat="1" x14ac:dyDescent="0.55000000000000004">
      <c r="A161" s="6" t="s">
        <v>165</v>
      </c>
      <c r="B161" s="7">
        <v>5472.0638501088697</v>
      </c>
      <c r="C161" s="7">
        <f>B161*2</f>
        <v>10944.127700217739</v>
      </c>
      <c r="D161" s="14">
        <v>16250</v>
      </c>
      <c r="E161" s="14">
        <v>5000</v>
      </c>
      <c r="F161" s="14">
        <v>32500</v>
      </c>
      <c r="G161" s="14">
        <v>62500</v>
      </c>
      <c r="H161" s="14">
        <v>85000</v>
      </c>
      <c r="I161" s="14">
        <v>25000</v>
      </c>
      <c r="J161" s="14">
        <v>50000</v>
      </c>
      <c r="K161" s="14">
        <v>75000</v>
      </c>
      <c r="L161" s="14">
        <v>100000</v>
      </c>
      <c r="M161" s="15">
        <f>D161/E161</f>
        <v>3.25</v>
      </c>
    </row>
    <row r="162" spans="1:13" s="8" customFormat="1" x14ac:dyDescent="0.55000000000000004">
      <c r="A162" s="6" t="s">
        <v>166</v>
      </c>
      <c r="B162" s="7">
        <v>5353.4022169034479</v>
      </c>
      <c r="C162" s="7">
        <f>B162*2</f>
        <v>10706.804433806896</v>
      </c>
      <c r="D162" s="14">
        <v>16250</v>
      </c>
      <c r="E162" s="14">
        <v>5000</v>
      </c>
      <c r="F162" s="14">
        <v>32500</v>
      </c>
      <c r="G162" s="14">
        <v>62500</v>
      </c>
      <c r="H162" s="14">
        <v>85000</v>
      </c>
      <c r="I162" s="14">
        <v>25000</v>
      </c>
      <c r="J162" s="14">
        <v>50000</v>
      </c>
      <c r="K162" s="14">
        <v>75000</v>
      </c>
      <c r="L162" s="14">
        <v>100000</v>
      </c>
      <c r="M162" s="15">
        <f>D162/E162</f>
        <v>3.25</v>
      </c>
    </row>
    <row r="163" spans="1:13" s="8" customFormat="1" x14ac:dyDescent="0.55000000000000004">
      <c r="A163" s="6" t="s">
        <v>167</v>
      </c>
      <c r="B163" s="7"/>
      <c r="C163" s="7"/>
      <c r="D163" s="14">
        <v>16250</v>
      </c>
      <c r="E163" s="14">
        <v>5000</v>
      </c>
      <c r="F163" s="14">
        <v>32500</v>
      </c>
      <c r="G163" s="14">
        <v>62500</v>
      </c>
      <c r="H163" s="14">
        <v>85000</v>
      </c>
      <c r="I163" s="14">
        <v>25000</v>
      </c>
      <c r="J163" s="14">
        <v>50000</v>
      </c>
      <c r="K163" s="14">
        <v>75000</v>
      </c>
      <c r="L163" s="14">
        <v>100000</v>
      </c>
      <c r="M163" s="15">
        <f>D163/E163</f>
        <v>3.25</v>
      </c>
    </row>
    <row r="164" spans="1:13" s="8" customFormat="1" x14ac:dyDescent="0.55000000000000004">
      <c r="A164" s="6" t="s">
        <v>168</v>
      </c>
      <c r="B164" s="7"/>
      <c r="C164" s="7"/>
      <c r="D164" s="14">
        <v>16250</v>
      </c>
      <c r="E164" s="14">
        <v>5000</v>
      </c>
      <c r="F164" s="14">
        <v>32500</v>
      </c>
      <c r="G164" s="14">
        <v>62500</v>
      </c>
      <c r="H164" s="14">
        <v>85000</v>
      </c>
      <c r="I164" s="14">
        <v>25000</v>
      </c>
      <c r="J164" s="14">
        <v>50000</v>
      </c>
      <c r="K164" s="14">
        <v>75000</v>
      </c>
      <c r="L164" s="14">
        <v>100000</v>
      </c>
      <c r="M164" s="15">
        <f>D164/E164</f>
        <v>3.25</v>
      </c>
    </row>
    <row r="165" spans="1:13" s="8" customFormat="1" x14ac:dyDescent="0.55000000000000004">
      <c r="A165" s="6" t="s">
        <v>169</v>
      </c>
      <c r="B165" s="7"/>
      <c r="C165" s="7"/>
      <c r="D165" s="14">
        <v>22750</v>
      </c>
      <c r="E165" s="14">
        <v>5500</v>
      </c>
      <c r="F165" s="14">
        <v>45500</v>
      </c>
      <c r="G165" s="14">
        <v>87500</v>
      </c>
      <c r="H165" s="14">
        <v>119000</v>
      </c>
      <c r="I165" s="14">
        <v>35000</v>
      </c>
      <c r="J165" s="14">
        <v>70000</v>
      </c>
      <c r="K165" s="14">
        <v>105000</v>
      </c>
      <c r="L165" s="14">
        <v>140000</v>
      </c>
      <c r="M165" s="15">
        <f>D165/E165</f>
        <v>4.1363636363636367</v>
      </c>
    </row>
    <row r="166" spans="1:13" s="8" customFormat="1" x14ac:dyDescent="0.55000000000000004">
      <c r="A166" s="6" t="s">
        <v>170</v>
      </c>
      <c r="B166" s="7">
        <v>1643.327884620463</v>
      </c>
      <c r="C166" s="7">
        <f>B166*2</f>
        <v>3286.655769240926</v>
      </c>
      <c r="D166" s="14">
        <v>9250</v>
      </c>
      <c r="E166" s="14">
        <v>2000</v>
      </c>
      <c r="F166" s="14"/>
      <c r="G166" s="14">
        <v>17000</v>
      </c>
      <c r="H166" s="14"/>
      <c r="I166" s="14">
        <v>10000</v>
      </c>
      <c r="J166" s="14"/>
      <c r="K166" s="14">
        <v>20000</v>
      </c>
      <c r="L166" s="14"/>
      <c r="M166" s="15">
        <f>D166/E166</f>
        <v>4.625</v>
      </c>
    </row>
    <row r="167" spans="1:13" s="8" customFormat="1" x14ac:dyDescent="0.55000000000000004">
      <c r="A167" s="6" t="s">
        <v>171</v>
      </c>
      <c r="B167" s="7">
        <v>5878.3406351226267</v>
      </c>
      <c r="C167" s="7">
        <f>B167*2</f>
        <v>11756.681270245253</v>
      </c>
      <c r="D167" s="14">
        <v>19500</v>
      </c>
      <c r="E167" s="14">
        <v>5000</v>
      </c>
      <c r="F167" s="14">
        <v>39000</v>
      </c>
      <c r="G167" s="14">
        <v>75000</v>
      </c>
      <c r="H167" s="14">
        <v>102000</v>
      </c>
      <c r="I167" s="14">
        <v>30000</v>
      </c>
      <c r="J167" s="14">
        <v>60000</v>
      </c>
      <c r="K167" s="14">
        <v>90000</v>
      </c>
      <c r="L167" s="14">
        <v>120000</v>
      </c>
      <c r="M167" s="15">
        <f>D167/E167</f>
        <v>3.9</v>
      </c>
    </row>
    <row r="168" spans="1:13" s="8" customFormat="1" x14ac:dyDescent="0.55000000000000004">
      <c r="A168" s="6" t="s">
        <v>172</v>
      </c>
      <c r="B168" s="7">
        <v>4785.5020372097806</v>
      </c>
      <c r="C168" s="7">
        <f>B168*2</f>
        <v>9571.0040744195612</v>
      </c>
      <c r="D168" s="14">
        <v>16250</v>
      </c>
      <c r="E168" s="14">
        <v>5000</v>
      </c>
      <c r="F168" s="14">
        <v>32500</v>
      </c>
      <c r="G168" s="14">
        <v>62500</v>
      </c>
      <c r="H168" s="14">
        <v>85000</v>
      </c>
      <c r="I168" s="14">
        <v>25000</v>
      </c>
      <c r="J168" s="14">
        <v>50000</v>
      </c>
      <c r="K168" s="14">
        <v>75000</v>
      </c>
      <c r="L168" s="14">
        <v>100000</v>
      </c>
      <c r="M168" s="15">
        <f>D168/E168</f>
        <v>3.25</v>
      </c>
    </row>
    <row r="169" spans="1:13" s="8" customFormat="1" x14ac:dyDescent="0.55000000000000004">
      <c r="A169" s="6" t="s">
        <v>173</v>
      </c>
      <c r="B169" s="7">
        <v>5512.3830273682079</v>
      </c>
      <c r="C169" s="7">
        <f>B169*2</f>
        <v>11024.766054736416</v>
      </c>
      <c r="D169" s="14">
        <v>19500</v>
      </c>
      <c r="E169" s="14">
        <v>5000</v>
      </c>
      <c r="F169" s="14">
        <v>39000</v>
      </c>
      <c r="G169" s="14">
        <v>75000</v>
      </c>
      <c r="H169" s="14">
        <v>102000</v>
      </c>
      <c r="I169" s="14">
        <v>30000</v>
      </c>
      <c r="J169" s="14">
        <v>60000</v>
      </c>
      <c r="K169" s="14">
        <v>90000</v>
      </c>
      <c r="L169" s="14">
        <v>120000</v>
      </c>
      <c r="M169" s="15">
        <f>D169/E169</f>
        <v>3.9</v>
      </c>
    </row>
    <row r="170" spans="1:13" s="8" customFormat="1" x14ac:dyDescent="0.55000000000000004">
      <c r="A170" s="6" t="s">
        <v>174</v>
      </c>
      <c r="B170" s="8">
        <v>989</v>
      </c>
      <c r="C170" s="8">
        <f>B170*2</f>
        <v>1978</v>
      </c>
      <c r="D170" s="14">
        <v>7250</v>
      </c>
      <c r="E170" s="14">
        <v>1600</v>
      </c>
      <c r="F170" s="14"/>
      <c r="G170" s="14">
        <v>12750</v>
      </c>
      <c r="H170" s="14"/>
      <c r="I170" s="14">
        <v>7500</v>
      </c>
      <c r="J170" s="14"/>
      <c r="K170" s="14">
        <v>15000</v>
      </c>
      <c r="L170" s="14"/>
      <c r="M170" s="15">
        <f>D170/E170</f>
        <v>4.53125</v>
      </c>
    </row>
    <row r="171" spans="1:13" s="8" customFormat="1" x14ac:dyDescent="0.55000000000000004">
      <c r="A171" s="6" t="s">
        <v>175</v>
      </c>
      <c r="B171" s="7">
        <v>5743.5739537550553</v>
      </c>
      <c r="C171" s="7">
        <f>B171*2</f>
        <v>11487.147907510111</v>
      </c>
      <c r="D171" s="14">
        <v>19500</v>
      </c>
      <c r="E171" s="14">
        <v>5000</v>
      </c>
      <c r="F171" s="14">
        <v>39000</v>
      </c>
      <c r="G171" s="14">
        <v>75000</v>
      </c>
      <c r="H171" s="14">
        <v>102000</v>
      </c>
      <c r="I171" s="14">
        <v>30000</v>
      </c>
      <c r="J171" s="14">
        <v>60000</v>
      </c>
      <c r="K171" s="14">
        <v>90000</v>
      </c>
      <c r="L171" s="14">
        <v>120000</v>
      </c>
      <c r="M171" s="15">
        <f>D171/E171</f>
        <v>3.9</v>
      </c>
    </row>
    <row r="172" spans="1:13" s="8" customFormat="1" x14ac:dyDescent="0.55000000000000004">
      <c r="A172" s="6" t="s">
        <v>177</v>
      </c>
      <c r="B172" s="7">
        <v>6761.8591081623081</v>
      </c>
      <c r="C172" s="7">
        <f>B172*2</f>
        <v>13523.718216324616</v>
      </c>
      <c r="D172" s="14">
        <v>22750</v>
      </c>
      <c r="E172" s="14">
        <v>5500</v>
      </c>
      <c r="F172" s="14">
        <v>45500</v>
      </c>
      <c r="G172" s="14">
        <v>87500</v>
      </c>
      <c r="H172" s="14">
        <v>119000</v>
      </c>
      <c r="I172" s="14">
        <v>35000</v>
      </c>
      <c r="J172" s="14">
        <v>70000</v>
      </c>
      <c r="K172" s="14">
        <v>105000</v>
      </c>
      <c r="L172" s="14">
        <v>140000</v>
      </c>
      <c r="M172" s="15">
        <f>D172/E172</f>
        <v>4.1363636363636367</v>
      </c>
    </row>
    <row r="173" spans="1:13" s="8" customFormat="1" x14ac:dyDescent="0.55000000000000004">
      <c r="A173" s="6" t="s">
        <v>176</v>
      </c>
      <c r="D173" s="14">
        <v>9250</v>
      </c>
      <c r="E173" s="14">
        <v>1900</v>
      </c>
      <c r="F173" s="14"/>
      <c r="G173" s="14">
        <v>17000</v>
      </c>
      <c r="H173" s="14"/>
      <c r="I173" s="14">
        <v>10000</v>
      </c>
      <c r="J173" s="14"/>
      <c r="K173" s="14">
        <v>20000</v>
      </c>
      <c r="L173" s="14"/>
      <c r="M173" s="15">
        <f>D173/E173</f>
        <v>4.8684210526315788</v>
      </c>
    </row>
    <row r="174" spans="1:13" s="8" customFormat="1" x14ac:dyDescent="0.55000000000000004">
      <c r="A174" s="6" t="s">
        <v>178</v>
      </c>
      <c r="B174" s="7">
        <v>1268.137052410154</v>
      </c>
      <c r="C174" s="7">
        <f>B174*2</f>
        <v>2536.2741048203079</v>
      </c>
      <c r="D174" s="14">
        <v>9250</v>
      </c>
      <c r="E174" s="14">
        <v>1900</v>
      </c>
      <c r="F174" s="14"/>
      <c r="G174" s="14">
        <v>17000</v>
      </c>
      <c r="H174" s="14"/>
      <c r="I174" s="14">
        <v>10000</v>
      </c>
      <c r="J174" s="14"/>
      <c r="K174" s="14">
        <v>20000</v>
      </c>
      <c r="L174" s="14"/>
      <c r="M174" s="15">
        <f>D174/E174</f>
        <v>4.8684210526315788</v>
      </c>
    </row>
    <row r="175" spans="1:13" s="8" customFormat="1" x14ac:dyDescent="0.55000000000000004">
      <c r="A175" s="6" t="s">
        <v>179</v>
      </c>
      <c r="B175" s="7"/>
      <c r="C175" s="7"/>
      <c r="D175" s="14">
        <v>7250</v>
      </c>
      <c r="E175" s="14">
        <v>1600</v>
      </c>
      <c r="F175" s="14"/>
      <c r="G175" s="14">
        <v>12750</v>
      </c>
      <c r="H175" s="14"/>
      <c r="I175" s="14">
        <v>7500</v>
      </c>
      <c r="J175" s="14"/>
      <c r="K175" s="14">
        <v>15000</v>
      </c>
      <c r="L175" s="14"/>
      <c r="M175" s="15">
        <f>D175/E175</f>
        <v>4.53125</v>
      </c>
    </row>
    <row r="176" spans="1:13" s="8" customFormat="1" x14ac:dyDescent="0.55000000000000004">
      <c r="A176" s="6" t="s">
        <v>180</v>
      </c>
      <c r="B176" s="7">
        <v>4108.900113429585</v>
      </c>
      <c r="C176" s="7">
        <f>B176*2</f>
        <v>8217.8002268591699</v>
      </c>
      <c r="D176" s="14">
        <v>16250</v>
      </c>
      <c r="E176" s="14">
        <v>4500</v>
      </c>
      <c r="F176" s="14">
        <v>32500</v>
      </c>
      <c r="G176" s="14">
        <v>62500</v>
      </c>
      <c r="H176" s="14">
        <v>85000</v>
      </c>
      <c r="I176" s="14">
        <v>25000</v>
      </c>
      <c r="J176" s="14">
        <v>50000</v>
      </c>
      <c r="K176" s="14">
        <v>75000</v>
      </c>
      <c r="L176" s="14">
        <v>100000</v>
      </c>
      <c r="M176" s="15">
        <f>D176/E176</f>
        <v>3.6111111111111112</v>
      </c>
    </row>
    <row r="177" spans="1:14" s="8" customFormat="1" x14ac:dyDescent="0.55000000000000004">
      <c r="A177" s="6" t="s">
        <v>181</v>
      </c>
      <c r="B177" s="7">
        <v>4225.0496161371093</v>
      </c>
      <c r="C177" s="7">
        <f>B177*2</f>
        <v>8450.0992322742186</v>
      </c>
      <c r="D177" s="14">
        <v>16250</v>
      </c>
      <c r="E177" s="14">
        <v>4500</v>
      </c>
      <c r="F177" s="14">
        <v>32500</v>
      </c>
      <c r="G177" s="14">
        <v>62500</v>
      </c>
      <c r="H177" s="14">
        <v>85000</v>
      </c>
      <c r="I177" s="14">
        <v>25000</v>
      </c>
      <c r="J177" s="14">
        <v>50000</v>
      </c>
      <c r="K177" s="14">
        <v>75000</v>
      </c>
      <c r="L177" s="14">
        <v>100000</v>
      </c>
      <c r="M177" s="15">
        <f>D177/E177</f>
        <v>3.6111111111111112</v>
      </c>
    </row>
    <row r="178" spans="1:14" s="8" customFormat="1" x14ac:dyDescent="0.55000000000000004">
      <c r="A178" s="6" t="s">
        <v>182</v>
      </c>
      <c r="B178" s="7">
        <v>908.42392462759858</v>
      </c>
      <c r="C178" s="7">
        <f>B178*2</f>
        <v>1816.8478492551972</v>
      </c>
      <c r="D178" s="14">
        <v>7250</v>
      </c>
      <c r="E178" s="14">
        <v>1600</v>
      </c>
      <c r="F178" s="14"/>
      <c r="G178" s="14">
        <v>12750</v>
      </c>
      <c r="H178" s="14"/>
      <c r="I178" s="14">
        <v>7500</v>
      </c>
      <c r="J178" s="14"/>
      <c r="K178" s="14">
        <v>15000</v>
      </c>
      <c r="L178" s="14"/>
      <c r="M178" s="15">
        <f>D178/E178</f>
        <v>4.53125</v>
      </c>
    </row>
    <row r="179" spans="1:14" s="8" customFormat="1" x14ac:dyDescent="0.55000000000000004">
      <c r="A179" s="6" t="s">
        <v>183</v>
      </c>
      <c r="B179" s="7">
        <v>470.06262312103684</v>
      </c>
      <c r="C179" s="7">
        <f>B179*2</f>
        <v>940.12524624207367</v>
      </c>
      <c r="D179" s="14">
        <v>4750</v>
      </c>
      <c r="E179" s="14">
        <v>1100</v>
      </c>
      <c r="F179" s="14"/>
      <c r="G179" s="14">
        <v>7750</v>
      </c>
      <c r="H179" s="14"/>
      <c r="I179" s="14">
        <v>4500</v>
      </c>
      <c r="J179" s="14"/>
      <c r="K179" s="14">
        <v>9000</v>
      </c>
      <c r="L179" s="14"/>
      <c r="M179" s="15">
        <f>D179/E179</f>
        <v>4.3181818181818183</v>
      </c>
    </row>
    <row r="180" spans="1:14" s="8" customFormat="1" x14ac:dyDescent="0.55000000000000004">
      <c r="A180" s="6" t="s">
        <v>184</v>
      </c>
      <c r="B180" s="7">
        <v>10575.897587424713</v>
      </c>
      <c r="C180" s="7">
        <f>B180*2</f>
        <v>21151.795174849427</v>
      </c>
      <c r="D180" s="14">
        <v>32500</v>
      </c>
      <c r="E180" s="14">
        <v>8000</v>
      </c>
      <c r="F180" s="14">
        <v>65000</v>
      </c>
      <c r="G180" s="14">
        <v>125000</v>
      </c>
      <c r="H180" s="14">
        <v>170000</v>
      </c>
      <c r="I180" s="14">
        <v>50000</v>
      </c>
      <c r="J180" s="14">
        <v>100000</v>
      </c>
      <c r="K180" s="14">
        <v>150000</v>
      </c>
      <c r="L180" s="14">
        <v>200000</v>
      </c>
      <c r="M180" s="15">
        <f>D180/E180</f>
        <v>4.0625</v>
      </c>
    </row>
    <row r="181" spans="1:14" s="8" customFormat="1" x14ac:dyDescent="0.55000000000000004">
      <c r="A181" s="6" t="s">
        <v>185</v>
      </c>
      <c r="B181" s="7">
        <v>4418.6163235506265</v>
      </c>
      <c r="C181" s="7">
        <f>B181*2</f>
        <v>8837.232647101253</v>
      </c>
      <c r="D181" s="14">
        <v>16250</v>
      </c>
      <c r="E181" s="14">
        <v>4500</v>
      </c>
      <c r="F181" s="14">
        <v>32500</v>
      </c>
      <c r="G181" s="14">
        <v>62500</v>
      </c>
      <c r="H181" s="14">
        <v>85000</v>
      </c>
      <c r="I181" s="14">
        <v>25000</v>
      </c>
      <c r="J181" s="14">
        <v>50000</v>
      </c>
      <c r="K181" s="14">
        <v>75000</v>
      </c>
      <c r="L181" s="14">
        <v>100000</v>
      </c>
      <c r="M181" s="15">
        <f>D181/E181</f>
        <v>3.6111111111111112</v>
      </c>
    </row>
    <row r="182" spans="1:14" s="8" customFormat="1" x14ac:dyDescent="0.55000000000000004">
      <c r="A182" s="6" t="s">
        <v>186</v>
      </c>
      <c r="B182" s="7">
        <v>2229.7886761878062</v>
      </c>
      <c r="C182" s="7">
        <f>B182*2</f>
        <v>4459.5773523756125</v>
      </c>
      <c r="D182" s="14">
        <v>10000</v>
      </c>
      <c r="E182" s="14">
        <v>2500</v>
      </c>
      <c r="F182" s="14">
        <v>20000</v>
      </c>
      <c r="G182" s="14">
        <v>31250</v>
      </c>
      <c r="H182" s="14">
        <v>42500</v>
      </c>
      <c r="I182" s="14">
        <v>12500</v>
      </c>
      <c r="J182" s="14">
        <v>25000</v>
      </c>
      <c r="K182" s="14">
        <v>37500</v>
      </c>
      <c r="L182" s="14">
        <v>50000</v>
      </c>
      <c r="M182" s="15">
        <f>D182/E182</f>
        <v>4</v>
      </c>
    </row>
    <row r="183" spans="1:14" s="8" customFormat="1" x14ac:dyDescent="0.55000000000000004">
      <c r="A183" s="6" t="s">
        <v>187</v>
      </c>
      <c r="B183" s="7">
        <v>1809.6920288052195</v>
      </c>
      <c r="C183" s="7">
        <f>B183*2</f>
        <v>3619.384057610439</v>
      </c>
      <c r="D183" s="14">
        <v>9250</v>
      </c>
      <c r="E183" s="14">
        <v>2000</v>
      </c>
      <c r="F183" s="14"/>
      <c r="G183" s="14">
        <v>17000</v>
      </c>
      <c r="H183" s="14"/>
      <c r="I183" s="14">
        <v>10000</v>
      </c>
      <c r="J183" s="14"/>
      <c r="K183" s="14">
        <v>20000</v>
      </c>
      <c r="L183" s="14"/>
      <c r="M183" s="15">
        <f>D183/E183</f>
        <v>4.625</v>
      </c>
    </row>
    <row r="184" spans="1:14" s="8" customFormat="1" x14ac:dyDescent="0.55000000000000004">
      <c r="A184" s="6" t="s">
        <v>188</v>
      </c>
      <c r="B184" s="7">
        <v>1326.1902115507883</v>
      </c>
      <c r="C184" s="7">
        <f>B184*2</f>
        <v>2652.3804231015765</v>
      </c>
      <c r="D184" s="14">
        <v>9250</v>
      </c>
      <c r="E184" s="14">
        <v>1900</v>
      </c>
      <c r="F184" s="14"/>
      <c r="G184" s="14">
        <v>17000</v>
      </c>
      <c r="H184" s="14"/>
      <c r="I184" s="14">
        <v>10000</v>
      </c>
      <c r="J184" s="14"/>
      <c r="K184" s="14">
        <v>20000</v>
      </c>
      <c r="L184" s="14"/>
      <c r="M184" s="15">
        <f>D184/E184</f>
        <v>4.8684210526315788</v>
      </c>
    </row>
    <row r="185" spans="1:14" s="8" customFormat="1" x14ac:dyDescent="0.55000000000000004">
      <c r="A185" s="6" t="s">
        <v>189</v>
      </c>
      <c r="B185" s="7">
        <v>1158.5153219000938</v>
      </c>
      <c r="C185" s="7">
        <f>B185*2</f>
        <v>2317.0306438001876</v>
      </c>
      <c r="D185" s="14">
        <v>9250</v>
      </c>
      <c r="E185" s="14">
        <v>1900</v>
      </c>
      <c r="F185" s="14"/>
      <c r="G185" s="14">
        <v>17000</v>
      </c>
      <c r="H185" s="14"/>
      <c r="I185" s="14">
        <v>10000</v>
      </c>
      <c r="J185" s="14"/>
      <c r="K185" s="14">
        <v>20000</v>
      </c>
      <c r="L185" s="14"/>
      <c r="M185" s="15">
        <f>D185/E185</f>
        <v>4.8684210526315788</v>
      </c>
    </row>
    <row r="186" spans="1:14" s="8" customFormat="1" x14ac:dyDescent="0.55000000000000004">
      <c r="A186" s="6" t="s">
        <v>190</v>
      </c>
      <c r="B186" s="7">
        <v>4360.2254737401536</v>
      </c>
      <c r="C186" s="7">
        <f>B186*2</f>
        <v>8720.4509474803071</v>
      </c>
      <c r="D186" s="14">
        <v>16250</v>
      </c>
      <c r="E186" s="14">
        <v>4500</v>
      </c>
      <c r="F186" s="14">
        <v>32500</v>
      </c>
      <c r="G186" s="14">
        <v>62500</v>
      </c>
      <c r="H186" s="14">
        <v>85000</v>
      </c>
      <c r="I186" s="14">
        <v>25000</v>
      </c>
      <c r="J186" s="14">
        <v>50000</v>
      </c>
      <c r="K186" s="14">
        <v>75000</v>
      </c>
      <c r="L186" s="14">
        <v>100000</v>
      </c>
      <c r="M186" s="15">
        <f>D186/E186</f>
        <v>3.6111111111111112</v>
      </c>
    </row>
    <row r="187" spans="1:14" s="8" customFormat="1" x14ac:dyDescent="0.55000000000000004">
      <c r="A187" s="6" t="s">
        <v>191</v>
      </c>
      <c r="B187" s="7">
        <v>5959.4459162786761</v>
      </c>
      <c r="C187" s="7">
        <f>B187*2</f>
        <v>11918.891832557352</v>
      </c>
      <c r="D187" s="14">
        <v>19500</v>
      </c>
      <c r="E187" s="14">
        <v>5000</v>
      </c>
      <c r="F187" s="14">
        <v>39000</v>
      </c>
      <c r="G187" s="14">
        <v>75000</v>
      </c>
      <c r="H187" s="14">
        <v>102000</v>
      </c>
      <c r="I187" s="14">
        <v>30000</v>
      </c>
      <c r="J187" s="14">
        <v>60000</v>
      </c>
      <c r="K187" s="14">
        <v>90000</v>
      </c>
      <c r="L187" s="14">
        <v>120000</v>
      </c>
      <c r="M187" s="15">
        <f>D187/E187</f>
        <v>3.9</v>
      </c>
    </row>
    <row r="188" spans="1:14" s="8" customFormat="1" x14ac:dyDescent="0.55000000000000004">
      <c r="A188" s="6" t="s">
        <v>192</v>
      </c>
      <c r="B188" s="7">
        <v>3546.0199216314008</v>
      </c>
      <c r="C188" s="7">
        <f>B188*2</f>
        <v>7092.0398432628017</v>
      </c>
      <c r="D188" s="14">
        <v>13000</v>
      </c>
      <c r="E188" s="14">
        <v>4500</v>
      </c>
      <c r="F188" s="14">
        <v>26000</v>
      </c>
      <c r="G188" s="14">
        <v>50000</v>
      </c>
      <c r="H188" s="14">
        <v>68000</v>
      </c>
      <c r="I188" s="14">
        <v>20000</v>
      </c>
      <c r="J188" s="14">
        <v>40000</v>
      </c>
      <c r="K188" s="14">
        <v>60000</v>
      </c>
      <c r="L188" s="14">
        <v>80000</v>
      </c>
      <c r="M188" s="15">
        <f>D188/E188</f>
        <v>2.8888888888888888</v>
      </c>
    </row>
    <row r="189" spans="1:14" s="9" customFormat="1" x14ac:dyDescent="0.55000000000000004">
      <c r="A189" s="6" t="s">
        <v>193</v>
      </c>
      <c r="B189" s="7">
        <v>548.87602653364968</v>
      </c>
      <c r="C189" s="7">
        <f>B189*2</f>
        <v>1097.7520530672994</v>
      </c>
      <c r="D189" s="14">
        <v>4750</v>
      </c>
      <c r="E189" s="14">
        <v>1600</v>
      </c>
      <c r="F189" s="14"/>
      <c r="G189" s="14">
        <v>7750</v>
      </c>
      <c r="H189" s="14"/>
      <c r="I189" s="14">
        <v>4500</v>
      </c>
      <c r="J189" s="14"/>
      <c r="K189" s="14">
        <v>9000</v>
      </c>
      <c r="L189" s="14"/>
      <c r="M189" s="15">
        <f>D189/E189</f>
        <v>2.96875</v>
      </c>
      <c r="N189" s="8"/>
    </row>
    <row r="190" spans="1:14" s="8" customFormat="1" x14ac:dyDescent="0.55000000000000004">
      <c r="A190" s="6" t="s">
        <v>194</v>
      </c>
      <c r="B190" s="7">
        <v>546.51484179721376</v>
      </c>
      <c r="C190" s="7">
        <f>B190*2</f>
        <v>1093.0296835944275</v>
      </c>
      <c r="D190" s="14">
        <v>4750</v>
      </c>
      <c r="E190" s="14">
        <v>1600</v>
      </c>
      <c r="F190" s="14"/>
      <c r="G190" s="14">
        <v>7750</v>
      </c>
      <c r="H190" s="14"/>
      <c r="I190" s="14">
        <v>4500</v>
      </c>
      <c r="J190" s="14"/>
      <c r="K190" s="14">
        <v>9000</v>
      </c>
      <c r="L190" s="14"/>
      <c r="M190" s="15">
        <f>D190/E190</f>
        <v>2.96875</v>
      </c>
    </row>
    <row r="191" spans="1:14" s="8" customFormat="1" x14ac:dyDescent="0.55000000000000004">
      <c r="A191" s="6" t="s">
        <v>195</v>
      </c>
      <c r="B191" s="7">
        <v>4277.7461632301956</v>
      </c>
      <c r="C191" s="7">
        <f>B191*2</f>
        <v>8555.4923264603913</v>
      </c>
      <c r="D191" s="14">
        <v>16250</v>
      </c>
      <c r="E191" s="14">
        <v>4500</v>
      </c>
      <c r="F191" s="14">
        <v>32500</v>
      </c>
      <c r="G191" s="14">
        <v>62500</v>
      </c>
      <c r="H191" s="14">
        <v>85000</v>
      </c>
      <c r="I191" s="14">
        <v>25000</v>
      </c>
      <c r="J191" s="14">
        <v>50000</v>
      </c>
      <c r="K191" s="14">
        <v>75000</v>
      </c>
      <c r="L191" s="14">
        <v>100000</v>
      </c>
      <c r="M191" s="15">
        <f>D191/E191</f>
        <v>3.6111111111111112</v>
      </c>
    </row>
    <row r="192" spans="1:14" s="8" customFormat="1" x14ac:dyDescent="0.55000000000000004">
      <c r="A192" s="6" t="s">
        <v>196</v>
      </c>
      <c r="B192" s="7"/>
      <c r="C192" s="7"/>
      <c r="D192" s="14">
        <v>7250</v>
      </c>
      <c r="E192" s="14">
        <v>1600</v>
      </c>
      <c r="F192" s="14"/>
      <c r="G192" s="14">
        <v>12750</v>
      </c>
      <c r="H192" s="14"/>
      <c r="I192" s="14">
        <v>7500</v>
      </c>
      <c r="J192" s="14"/>
      <c r="K192" s="14">
        <v>15000</v>
      </c>
      <c r="L192" s="14"/>
      <c r="M192" s="15">
        <f>D192/E192</f>
        <v>4.53125</v>
      </c>
    </row>
    <row r="193" spans="1:13" s="8" customFormat="1" x14ac:dyDescent="0.55000000000000004">
      <c r="A193" s="6" t="s">
        <v>197</v>
      </c>
      <c r="B193" s="7">
        <v>4708.6290558496876</v>
      </c>
      <c r="C193" s="7">
        <f>B193*2</f>
        <v>9417.2581116993751</v>
      </c>
      <c r="D193" s="14">
        <v>16250</v>
      </c>
      <c r="E193" s="14">
        <v>5000</v>
      </c>
      <c r="F193" s="14">
        <v>32500</v>
      </c>
      <c r="G193" s="14">
        <v>62500</v>
      </c>
      <c r="H193" s="14">
        <v>85000</v>
      </c>
      <c r="I193" s="14">
        <v>25000</v>
      </c>
      <c r="J193" s="14">
        <v>50000</v>
      </c>
      <c r="K193" s="14">
        <v>75000</v>
      </c>
      <c r="L193" s="14">
        <v>100000</v>
      </c>
      <c r="M193" s="15">
        <f>D193/E193</f>
        <v>3.25</v>
      </c>
    </row>
    <row r="194" spans="1:13" s="8" customFormat="1" x14ac:dyDescent="0.55000000000000004">
      <c r="A194" s="6" t="s">
        <v>198</v>
      </c>
      <c r="B194" s="7">
        <v>694.23482986375734</v>
      </c>
      <c r="C194" s="7">
        <f>B194*2</f>
        <v>1388.4696597275147</v>
      </c>
      <c r="D194" s="14">
        <v>7250</v>
      </c>
      <c r="E194" s="14">
        <v>1600</v>
      </c>
      <c r="F194" s="14"/>
      <c r="G194" s="14">
        <v>12750</v>
      </c>
      <c r="H194" s="14"/>
      <c r="I194" s="14">
        <v>7500</v>
      </c>
      <c r="J194" s="14"/>
      <c r="K194" s="14">
        <v>15000</v>
      </c>
      <c r="L194" s="14"/>
      <c r="M194" s="15">
        <f>D194/E194</f>
        <v>4.53125</v>
      </c>
    </row>
    <row r="195" spans="1:13" s="8" customFormat="1" x14ac:dyDescent="0.55000000000000004">
      <c r="A195" s="6" t="s">
        <v>199</v>
      </c>
      <c r="B195" s="7">
        <v>645.02684113852263</v>
      </c>
      <c r="C195" s="7">
        <f>B195*2</f>
        <v>1290.0536822770453</v>
      </c>
      <c r="D195" s="14">
        <v>7250</v>
      </c>
      <c r="E195" s="14">
        <v>1600</v>
      </c>
      <c r="F195" s="14"/>
      <c r="G195" s="14">
        <v>12750</v>
      </c>
      <c r="H195" s="14"/>
      <c r="I195" s="14">
        <v>7500</v>
      </c>
      <c r="J195" s="14"/>
      <c r="K195" s="14">
        <v>15000</v>
      </c>
      <c r="L195" s="14"/>
      <c r="M195" s="15">
        <f>D195/E195</f>
        <v>4.53125</v>
      </c>
    </row>
    <row r="196" spans="1:13" s="8" customFormat="1" x14ac:dyDescent="0.55000000000000004">
      <c r="A196" s="6" t="s">
        <v>200</v>
      </c>
      <c r="B196" s="7">
        <v>792.35001025580618</v>
      </c>
      <c r="C196" s="7">
        <f>B196*2</f>
        <v>1584.7000205116124</v>
      </c>
      <c r="D196" s="14">
        <v>7250</v>
      </c>
      <c r="E196" s="14">
        <v>1600</v>
      </c>
      <c r="F196" s="14"/>
      <c r="G196" s="14">
        <v>12750</v>
      </c>
      <c r="H196" s="14"/>
      <c r="I196" s="14">
        <v>7500</v>
      </c>
      <c r="J196" s="14"/>
      <c r="K196" s="14">
        <v>15000</v>
      </c>
      <c r="L196" s="14"/>
      <c r="M196" s="15">
        <f>D196/E196</f>
        <v>4.53125</v>
      </c>
    </row>
    <row r="197" spans="1:13" s="8" customFormat="1" x14ac:dyDescent="0.55000000000000004">
      <c r="A197" s="6" t="s">
        <v>201</v>
      </c>
      <c r="B197" s="7">
        <v>913.04679093413654</v>
      </c>
      <c r="C197" s="7">
        <f>B197*2</f>
        <v>1826.0935818682731</v>
      </c>
      <c r="D197" s="14">
        <v>7250</v>
      </c>
      <c r="E197" s="14">
        <v>1600</v>
      </c>
      <c r="F197" s="14"/>
      <c r="G197" s="14">
        <v>12750</v>
      </c>
      <c r="H197" s="14"/>
      <c r="I197" s="14">
        <v>7500</v>
      </c>
      <c r="J197" s="14"/>
      <c r="K197" s="14">
        <v>15000</v>
      </c>
      <c r="L197" s="14"/>
      <c r="M197" s="15">
        <f>D197/E197</f>
        <v>4.53125</v>
      </c>
    </row>
    <row r="198" spans="1:13" s="8" customFormat="1" x14ac:dyDescent="0.55000000000000004">
      <c r="A198" s="6" t="s">
        <v>202</v>
      </c>
      <c r="B198" s="7">
        <v>3667.0608703801104</v>
      </c>
      <c r="C198" s="7">
        <f>B198*2</f>
        <v>7334.1217407602207</v>
      </c>
      <c r="D198" s="14">
        <v>13000</v>
      </c>
      <c r="E198" s="14">
        <v>4500</v>
      </c>
      <c r="F198" s="14">
        <v>26000</v>
      </c>
      <c r="G198" s="14">
        <v>50000</v>
      </c>
      <c r="H198" s="14">
        <v>68000</v>
      </c>
      <c r="I198" s="14">
        <v>20000</v>
      </c>
      <c r="J198" s="14">
        <v>40000</v>
      </c>
      <c r="K198" s="14">
        <v>60000</v>
      </c>
      <c r="L198" s="14">
        <v>80000</v>
      </c>
      <c r="M198" s="15">
        <f>D198/E198</f>
        <v>2.8888888888888888</v>
      </c>
    </row>
    <row r="199" spans="1:13" s="8" customFormat="1" x14ac:dyDescent="0.55000000000000004">
      <c r="A199" s="6" t="s">
        <v>204</v>
      </c>
      <c r="B199" s="7">
        <v>850.11355770509056</v>
      </c>
      <c r="C199" s="7">
        <f>B199*2</f>
        <v>1700.2271154101811</v>
      </c>
      <c r="D199" s="14">
        <v>7250</v>
      </c>
      <c r="E199" s="14">
        <v>1600</v>
      </c>
      <c r="F199" s="14"/>
      <c r="G199" s="14">
        <v>12750</v>
      </c>
      <c r="H199" s="14"/>
      <c r="I199" s="14">
        <v>7500</v>
      </c>
      <c r="J199" s="14"/>
      <c r="K199" s="14">
        <v>15000</v>
      </c>
      <c r="L199" s="14"/>
      <c r="M199" s="15">
        <f>D199/E199</f>
        <v>4.53125</v>
      </c>
    </row>
    <row r="200" spans="1:13" s="8" customFormat="1" x14ac:dyDescent="0.55000000000000004">
      <c r="A200" s="6" t="s">
        <v>203</v>
      </c>
      <c r="B200" s="7"/>
      <c r="C200" s="7"/>
      <c r="D200" s="14">
        <v>9250</v>
      </c>
      <c r="E200" s="14">
        <v>1900</v>
      </c>
      <c r="F200" s="14"/>
      <c r="G200" s="14">
        <v>17000</v>
      </c>
      <c r="H200" s="14"/>
      <c r="I200" s="14">
        <v>10000</v>
      </c>
      <c r="J200" s="14"/>
      <c r="K200" s="14">
        <v>20000</v>
      </c>
      <c r="L200" s="14"/>
      <c r="M200" s="15">
        <f>D200/E200</f>
        <v>4.8684210526315788</v>
      </c>
    </row>
    <row r="201" spans="1:13" s="8" customFormat="1" x14ac:dyDescent="0.55000000000000004">
      <c r="A201" s="6" t="s">
        <v>205</v>
      </c>
      <c r="B201" s="7">
        <v>489.90550683418314</v>
      </c>
      <c r="C201" s="7">
        <f>B201*2</f>
        <v>979.81101366836629</v>
      </c>
      <c r="D201" s="14">
        <v>4750</v>
      </c>
      <c r="E201" s="14">
        <v>1100</v>
      </c>
      <c r="F201" s="14"/>
      <c r="G201" s="14">
        <v>7750</v>
      </c>
      <c r="H201" s="14"/>
      <c r="I201" s="14">
        <v>4500</v>
      </c>
      <c r="J201" s="14"/>
      <c r="K201" s="14">
        <v>9000</v>
      </c>
      <c r="L201" s="14"/>
      <c r="M201" s="15">
        <f>D201/E201</f>
        <v>4.3181818181818183</v>
      </c>
    </row>
    <row r="202" spans="1:13" x14ac:dyDescent="0.55000000000000004">
      <c r="D202" s="10"/>
      <c r="E202" s="10"/>
      <c r="F202" s="10"/>
      <c r="K202" s="11"/>
    </row>
  </sheetData>
  <sortState xmlns:xlrd2="http://schemas.microsoft.com/office/spreadsheetml/2017/richdata2" ref="A5:M201">
    <sortCondition ref="A5:A201"/>
  </sortState>
  <conditionalFormatting sqref="M5:M20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Burgess</dc:creator>
  <cp:lastModifiedBy>Rob Burgess</cp:lastModifiedBy>
  <dcterms:created xsi:type="dcterms:W3CDTF">2019-01-07T16:00:12Z</dcterms:created>
  <dcterms:modified xsi:type="dcterms:W3CDTF">2021-12-28T19:49:43Z</dcterms:modified>
</cp:coreProperties>
</file>